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0" windowHeight="8385" activeTab="0"/>
  </bookViews>
  <sheets>
    <sheet name="附件1里程表" sheetId="1" r:id="rId1"/>
    <sheet name="附件2 票价表" sheetId="2" r:id="rId2"/>
  </sheets>
  <externalReferences>
    <externalReference r:id="rId5"/>
  </externalReferences>
  <definedNames>
    <definedName name="fasttime">'[1]#REF!'!$E$5:$H$16</definedName>
  </definedNames>
  <calcPr fullCalcOnLoad="1"/>
  <oleSize ref="A1:IV7"/>
</workbook>
</file>

<file path=xl/sharedStrings.xml><?xml version="1.0" encoding="utf-8"?>
<sst xmlns="http://schemas.openxmlformats.org/spreadsheetml/2006/main" count="33" uniqueCount="21">
  <si>
    <t>附件1：</t>
  </si>
  <si>
    <t>K19路公交线路里程表</t>
  </si>
  <si>
    <t>人民医院</t>
  </si>
  <si>
    <t>老干中心</t>
  </si>
  <si>
    <t>南下市场</t>
  </si>
  <si>
    <t>第一城</t>
  </si>
  <si>
    <t>世纪新城</t>
  </si>
  <si>
    <t>秀山村</t>
  </si>
  <si>
    <t>渡头工业区</t>
  </si>
  <si>
    <t>板芙市场</t>
  </si>
  <si>
    <t>板芙工业区</t>
  </si>
  <si>
    <t>银华花园</t>
  </si>
  <si>
    <t>马田公司</t>
  </si>
  <si>
    <t>白坦新村</t>
  </si>
  <si>
    <t>深湾市场</t>
  </si>
  <si>
    <t>附件2</t>
  </si>
  <si>
    <t>K19路公交线路票价表</t>
  </si>
  <si>
    <t>往板芙深湾市场方向</t>
  </si>
  <si>
    <t>站点</t>
  </si>
  <si>
    <t>市人民医院</t>
  </si>
  <si>
    <t>往市人民医院方向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</si>
</sst>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元&quot;"/>
    <numFmt numFmtId="177" formatCode="0.0_ "/>
  </numFmts>
  <fonts count="49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color indexed="8"/>
      <name val="黑体"/>
      <family val="3"/>
    </font>
    <font>
      <sz val="13"/>
      <name val="宋体"/>
      <family val="0"/>
    </font>
    <font>
      <sz val="20"/>
      <name val="创艺简标宋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textRotation="255"/>
    </xf>
    <xf numFmtId="176" fontId="0" fillId="0" borderId="12" xfId="0" applyNumberForma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176" fontId="0" fillId="0" borderId="16" xfId="0" applyNumberFormat="1" applyFill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76" fontId="0" fillId="0" borderId="18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176" fontId="0" fillId="0" borderId="2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 textRotation="255" wrapText="1"/>
    </xf>
    <xf numFmtId="176" fontId="0" fillId="0" borderId="22" xfId="0" applyNumberForma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vertical="center" textRotation="255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176" fontId="0" fillId="0" borderId="23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177" fontId="0" fillId="0" borderId="0" xfId="63" applyNumberFormat="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177" fontId="0" fillId="0" borderId="12" xfId="6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justify" vertical="center"/>
    </xf>
    <xf numFmtId="177" fontId="0" fillId="0" borderId="0" xfId="63" applyNumberFormat="1" applyFont="1" applyFill="1" applyAlignment="1">
      <alignment horizontal="left" vertical="center"/>
      <protection/>
    </xf>
    <xf numFmtId="177" fontId="0" fillId="0" borderId="12" xfId="63" applyNumberFormat="1" applyFont="1" applyFill="1" applyBorder="1" applyAlignment="1">
      <alignment horizontal="center" vertical="center"/>
      <protection/>
    </xf>
    <xf numFmtId="177" fontId="8" fillId="0" borderId="12" xfId="63" applyNumberFormat="1" applyFont="1" applyFill="1" applyBorder="1" applyAlignment="1">
      <alignment horizontal="center" vertical="center"/>
      <protection/>
    </xf>
    <xf numFmtId="177" fontId="8" fillId="0" borderId="24" xfId="63" applyNumberFormat="1" applyFont="1" applyFill="1" applyBorder="1" applyAlignment="1">
      <alignment horizontal="center" vertical="center"/>
      <protection/>
    </xf>
    <xf numFmtId="177" fontId="8" fillId="0" borderId="24" xfId="63" applyNumberFormat="1" applyFont="1" applyFill="1" applyBorder="1" applyAlignment="1">
      <alignment horizontal="center" vertical="center"/>
      <protection/>
    </xf>
    <xf numFmtId="177" fontId="8" fillId="0" borderId="12" xfId="63" applyNumberFormat="1" applyFont="1" applyFill="1" applyBorder="1" applyAlignment="1">
      <alignment horizontal="left" vertical="center"/>
      <protection/>
    </xf>
    <xf numFmtId="0" fontId="48" fillId="0" borderId="0" xfId="0" applyFont="1" applyAlignment="1">
      <alignment vertical="center"/>
    </xf>
    <xf numFmtId="177" fontId="8" fillId="0" borderId="12" xfId="63" applyNumberFormat="1" applyFont="1" applyFill="1" applyBorder="1" applyAlignment="1">
      <alignment horizontal="center" vertical="center"/>
      <protection/>
    </xf>
    <xf numFmtId="177" fontId="0" fillId="0" borderId="24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0" xfId="63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里程空格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13</xdr:col>
      <xdr:colOff>590550</xdr:colOff>
      <xdr:row>4</xdr:row>
      <xdr:rowOff>9525</xdr:rowOff>
    </xdr:to>
    <xdr:sp>
      <xdr:nvSpPr>
        <xdr:cNvPr id="1" name="Line 55"/>
        <xdr:cNvSpPr>
          <a:spLocks/>
        </xdr:cNvSpPr>
      </xdr:nvSpPr>
      <xdr:spPr>
        <a:xfrm rot="10800000" flipH="1" flipV="1">
          <a:off x="1485900" y="3429000"/>
          <a:ext cx="79914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14</xdr:col>
      <xdr:colOff>19050</xdr:colOff>
      <xdr:row>3</xdr:row>
      <xdr:rowOff>19050</xdr:rowOff>
    </xdr:to>
    <xdr:sp>
      <xdr:nvSpPr>
        <xdr:cNvPr id="2" name="Line 56"/>
        <xdr:cNvSpPr>
          <a:spLocks/>
        </xdr:cNvSpPr>
      </xdr:nvSpPr>
      <xdr:spPr>
        <a:xfrm rot="10800000" flipH="1" flipV="1">
          <a:off x="1457325" y="1762125"/>
          <a:ext cx="80676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9\&#33829;&#36816;&#23433;&#20840;&#37096;&#20844;&#25991;\&#33829;&#36816;&#23433;&#20840;&#37096;&#20844;&#25991;\&#33829;&#36816;&#26102;&#38388;\09&#24180;\8&#26376;\&#19968;&#20998;\1&#12289;12&#12289;31&#12289;33&#12289;48&#36335;\1&#36335;&#19968;&#20998;16&#21488;-08-7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1路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7" width="7.00390625" style="0" customWidth="1"/>
  </cols>
  <sheetData>
    <row r="1" spans="1:2" ht="30" customHeight="1">
      <c r="A1" s="29" t="s">
        <v>0</v>
      </c>
      <c r="B1" s="30"/>
    </row>
    <row r="2" spans="1:17" ht="52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52"/>
      <c r="N2" s="52"/>
      <c r="O2" s="52"/>
      <c r="P2" s="52"/>
      <c r="Q2" s="52"/>
    </row>
    <row r="3" spans="1:8" ht="25.5" customHeight="1">
      <c r="A3" s="32"/>
      <c r="B3" s="32"/>
      <c r="C3" s="32"/>
      <c r="D3" s="32"/>
      <c r="E3" s="32"/>
      <c r="F3" s="32"/>
      <c r="G3" s="32"/>
      <c r="H3" s="32"/>
    </row>
    <row r="4" spans="1:15" ht="24.75" customHeight="1">
      <c r="A4" s="33" t="s">
        <v>2</v>
      </c>
      <c r="B4" s="33"/>
      <c r="C4" s="33"/>
      <c r="D4" s="33"/>
      <c r="E4" s="33"/>
      <c r="F4" s="33"/>
      <c r="G4" s="34"/>
      <c r="H4" s="34"/>
      <c r="I4" s="34"/>
      <c r="J4" s="34"/>
      <c r="K4" s="34"/>
      <c r="L4" s="34"/>
      <c r="M4" s="34"/>
      <c r="N4" s="34"/>
      <c r="O4" s="36"/>
    </row>
    <row r="5" spans="1:17" ht="24.75" customHeight="1">
      <c r="A5" s="35">
        <v>0.9</v>
      </c>
      <c r="B5" s="36" t="s">
        <v>3</v>
      </c>
      <c r="C5" s="36"/>
      <c r="D5" s="36"/>
      <c r="E5" s="36"/>
      <c r="F5" s="36"/>
      <c r="G5" s="36"/>
      <c r="H5" s="36"/>
      <c r="I5" s="53"/>
      <c r="J5" s="36"/>
      <c r="K5" s="36"/>
      <c r="L5" s="36"/>
      <c r="M5" s="36"/>
      <c r="N5" s="36"/>
      <c r="O5" s="54"/>
      <c r="P5" s="54"/>
      <c r="Q5" s="54"/>
    </row>
    <row r="6" spans="1:17" ht="24.75" customHeight="1">
      <c r="A6" s="35">
        <f>A5+B6</f>
        <v>1.9</v>
      </c>
      <c r="B6" s="37">
        <v>1</v>
      </c>
      <c r="C6" s="38" t="s">
        <v>4</v>
      </c>
      <c r="D6" s="39"/>
      <c r="E6" s="36"/>
      <c r="F6" s="36"/>
      <c r="G6" s="36"/>
      <c r="H6" s="36"/>
      <c r="I6" s="53"/>
      <c r="J6" s="36"/>
      <c r="K6" s="36"/>
      <c r="L6" s="36"/>
      <c r="M6" s="36"/>
      <c r="N6" s="36"/>
      <c r="O6" s="54"/>
      <c r="P6" s="54"/>
      <c r="Q6" s="54"/>
    </row>
    <row r="7" spans="1:17" ht="24.75" customHeight="1">
      <c r="A7" s="35">
        <f>A5+B6+C7</f>
        <v>3.7</v>
      </c>
      <c r="B7" s="35">
        <f>B6+C7</f>
        <v>2.8</v>
      </c>
      <c r="C7" s="35">
        <v>1.8</v>
      </c>
      <c r="D7" s="40" t="s">
        <v>5</v>
      </c>
      <c r="E7" s="33"/>
      <c r="F7" s="33"/>
      <c r="G7" s="33"/>
      <c r="H7" s="41"/>
      <c r="I7" s="53"/>
      <c r="J7" s="36"/>
      <c r="K7" s="36"/>
      <c r="L7" s="34"/>
      <c r="M7" s="34"/>
      <c r="N7" s="34"/>
      <c r="O7" s="54"/>
      <c r="P7" s="54"/>
      <c r="Q7" s="54"/>
    </row>
    <row r="8" spans="1:17" ht="24.75" customHeight="1">
      <c r="A8" s="35">
        <f>A7+D8</f>
        <v>5.300000000000001</v>
      </c>
      <c r="B8" s="35">
        <f>B7+D8</f>
        <v>4.4</v>
      </c>
      <c r="C8" s="35">
        <f>C7+D8</f>
        <v>3.4000000000000004</v>
      </c>
      <c r="D8" s="35">
        <v>1.6</v>
      </c>
      <c r="E8" s="38" t="s">
        <v>6</v>
      </c>
      <c r="F8" s="38"/>
      <c r="G8" s="33"/>
      <c r="H8" s="41"/>
      <c r="I8" s="53"/>
      <c r="J8" s="36"/>
      <c r="K8" s="36"/>
      <c r="L8" s="34"/>
      <c r="M8" s="34"/>
      <c r="N8" s="34"/>
      <c r="O8" s="54"/>
      <c r="P8" s="54"/>
      <c r="Q8" s="54"/>
    </row>
    <row r="9" spans="1:17" ht="24.75" customHeight="1">
      <c r="A9" s="35">
        <f>A8+E9</f>
        <v>7.200000000000001</v>
      </c>
      <c r="B9" s="35">
        <f>B8+E9</f>
        <v>6.300000000000001</v>
      </c>
      <c r="C9" s="35">
        <f>C8+E9</f>
        <v>5.300000000000001</v>
      </c>
      <c r="D9" s="35">
        <f>D8+E9</f>
        <v>3.5</v>
      </c>
      <c r="E9" s="42">
        <v>1.9</v>
      </c>
      <c r="F9" s="40" t="s">
        <v>7</v>
      </c>
      <c r="G9" s="33"/>
      <c r="H9" s="41"/>
      <c r="I9" s="53"/>
      <c r="J9" s="36"/>
      <c r="K9" s="36"/>
      <c r="L9" s="51"/>
      <c r="M9" s="51"/>
      <c r="N9" s="51"/>
      <c r="O9" s="54"/>
      <c r="P9" s="54"/>
      <c r="Q9" s="54"/>
    </row>
    <row r="10" spans="1:17" ht="24.75" customHeight="1">
      <c r="A10" s="35">
        <f>A9+F10</f>
        <v>10.100000000000001</v>
      </c>
      <c r="B10" s="35">
        <f>B9+F10</f>
        <v>9.200000000000001</v>
      </c>
      <c r="C10" s="35">
        <f>C9+F10</f>
        <v>8.200000000000001</v>
      </c>
      <c r="D10" s="35">
        <f>D9+F10</f>
        <v>6.4</v>
      </c>
      <c r="E10" s="43">
        <f>E9+F10</f>
        <v>4.8</v>
      </c>
      <c r="F10" s="44">
        <v>2.9</v>
      </c>
      <c r="G10" s="38" t="s">
        <v>8</v>
      </c>
      <c r="H10" s="38"/>
      <c r="I10" s="53"/>
      <c r="J10" s="36"/>
      <c r="K10" s="36"/>
      <c r="L10" s="55"/>
      <c r="M10" s="55"/>
      <c r="N10" s="55"/>
      <c r="O10" s="54"/>
      <c r="P10" s="54"/>
      <c r="Q10" s="54"/>
    </row>
    <row r="11" spans="1:17" ht="24.75" customHeight="1">
      <c r="A11" s="35">
        <f>A10+G11</f>
        <v>16.5</v>
      </c>
      <c r="B11" s="35">
        <f>B10+G11</f>
        <v>15.600000000000001</v>
      </c>
      <c r="C11" s="35">
        <f>C10+G11</f>
        <v>14.600000000000001</v>
      </c>
      <c r="D11" s="35">
        <f>D10+G11</f>
        <v>12.8</v>
      </c>
      <c r="E11" s="43">
        <f>E10+G11</f>
        <v>11.2</v>
      </c>
      <c r="F11" s="45">
        <f>F10+G11</f>
        <v>9.3</v>
      </c>
      <c r="G11" s="46">
        <v>6.4</v>
      </c>
      <c r="H11" s="47" t="s">
        <v>9</v>
      </c>
      <c r="I11" s="56"/>
      <c r="J11" s="36"/>
      <c r="K11" s="36"/>
      <c r="L11" s="55"/>
      <c r="M11" s="55"/>
      <c r="N11" s="55"/>
      <c r="O11" s="54"/>
      <c r="P11" s="54"/>
      <c r="Q11" s="54"/>
    </row>
    <row r="12" spans="1:17" ht="24.75" customHeight="1">
      <c r="A12" s="35">
        <f>A11+H12</f>
        <v>18.2</v>
      </c>
      <c r="B12" s="35">
        <f>B11+H12</f>
        <v>17.3</v>
      </c>
      <c r="C12" s="35">
        <f>C11+H12</f>
        <v>16.3</v>
      </c>
      <c r="D12" s="35">
        <f>D11+H12</f>
        <v>14.5</v>
      </c>
      <c r="E12" s="43">
        <f>E11+H12</f>
        <v>12.899999999999999</v>
      </c>
      <c r="F12" s="45">
        <f>F11+H12</f>
        <v>11</v>
      </c>
      <c r="G12" s="44">
        <f>G11+H12</f>
        <v>8.1</v>
      </c>
      <c r="H12" s="48">
        <v>1.7</v>
      </c>
      <c r="I12" s="47" t="s">
        <v>10</v>
      </c>
      <c r="J12" s="57"/>
      <c r="O12" s="54"/>
      <c r="P12" s="54"/>
      <c r="Q12" s="54"/>
    </row>
    <row r="13" spans="1:17" ht="24.75" customHeight="1">
      <c r="A13" s="35">
        <f>A12+I13</f>
        <v>19.599999999999998</v>
      </c>
      <c r="B13" s="35">
        <f>B12+I13</f>
        <v>18.7</v>
      </c>
      <c r="C13" s="35">
        <f>C12+I13</f>
        <v>17.7</v>
      </c>
      <c r="D13" s="35">
        <f>D12+I13</f>
        <v>15.9</v>
      </c>
      <c r="E13" s="43">
        <f>E12+I13</f>
        <v>14.299999999999999</v>
      </c>
      <c r="F13" s="45">
        <f>F12+I13</f>
        <v>12.4</v>
      </c>
      <c r="G13" s="44">
        <f>G12+I13</f>
        <v>9.5</v>
      </c>
      <c r="H13" s="49">
        <f>H12+I13</f>
        <v>3.0999999999999996</v>
      </c>
      <c r="I13" s="44">
        <v>1.4</v>
      </c>
      <c r="J13" s="58" t="s">
        <v>11</v>
      </c>
      <c r="O13" s="54"/>
      <c r="P13" s="54"/>
      <c r="Q13" s="54"/>
    </row>
    <row r="14" spans="1:17" ht="24.75" customHeight="1">
      <c r="A14" s="35">
        <f>A13+J14</f>
        <v>20.299999999999997</v>
      </c>
      <c r="B14" s="35">
        <f>B13+J14</f>
        <v>19.4</v>
      </c>
      <c r="C14" s="35">
        <f>C13+J14</f>
        <v>18.4</v>
      </c>
      <c r="D14" s="35">
        <f>D13+J14</f>
        <v>16.6</v>
      </c>
      <c r="E14" s="43">
        <f>E13+J14</f>
        <v>14.999999999999998</v>
      </c>
      <c r="F14" s="43">
        <f>F13+J14</f>
        <v>13.1</v>
      </c>
      <c r="G14" s="43">
        <f>G13+J14</f>
        <v>10.2</v>
      </c>
      <c r="H14" s="50">
        <f>H13+J14</f>
        <v>3.8</v>
      </c>
      <c r="I14" s="45">
        <f>I13+J14</f>
        <v>2.0999999999999996</v>
      </c>
      <c r="J14" s="59">
        <v>0.7</v>
      </c>
      <c r="K14" s="58" t="s">
        <v>12</v>
      </c>
      <c r="O14" s="54"/>
      <c r="P14" s="54"/>
      <c r="Q14" s="54"/>
    </row>
    <row r="15" spans="1:17" ht="24.75" customHeight="1">
      <c r="A15" s="35">
        <f>A14+K15</f>
        <v>20.799999999999997</v>
      </c>
      <c r="B15" s="35">
        <f>B14+K15</f>
        <v>19.9</v>
      </c>
      <c r="C15" s="35">
        <f>C14+K15</f>
        <v>18.9</v>
      </c>
      <c r="D15" s="35">
        <f>D14+K15</f>
        <v>17.1</v>
      </c>
      <c r="E15" s="43">
        <f>E14+K15</f>
        <v>15.499999999999998</v>
      </c>
      <c r="F15" s="43">
        <f>F14+K15</f>
        <v>13.6</v>
      </c>
      <c r="G15" s="43">
        <f>G14+K15</f>
        <v>10.7</v>
      </c>
      <c r="H15" s="50">
        <f>H14+K15</f>
        <v>4.3</v>
      </c>
      <c r="I15" s="43">
        <f>I14+K15</f>
        <v>2.5999999999999996</v>
      </c>
      <c r="J15" s="60">
        <f>J14+K15</f>
        <v>1.2</v>
      </c>
      <c r="K15" s="61">
        <v>0.5</v>
      </c>
      <c r="L15" s="38" t="s">
        <v>13</v>
      </c>
      <c r="O15" s="54"/>
      <c r="P15" s="54"/>
      <c r="Q15" s="54"/>
    </row>
    <row r="16" spans="1:17" ht="24.75" customHeight="1">
      <c r="A16" s="35">
        <f>A15+L16</f>
        <v>22.599999999999998</v>
      </c>
      <c r="B16" s="35">
        <f>B15+L16</f>
        <v>21.7</v>
      </c>
      <c r="C16" s="35">
        <f>C15+L16</f>
        <v>20.7</v>
      </c>
      <c r="D16" s="35">
        <f>D15+L16</f>
        <v>18.900000000000002</v>
      </c>
      <c r="E16" s="43">
        <f>E15+L16</f>
        <v>17.299999999999997</v>
      </c>
      <c r="F16" s="43">
        <f>F15+L16</f>
        <v>15.4</v>
      </c>
      <c r="G16" s="43">
        <f>G15+L16</f>
        <v>12.5</v>
      </c>
      <c r="H16" s="50">
        <f>H15+L16</f>
        <v>6.1</v>
      </c>
      <c r="I16" s="43">
        <f>I15+L16</f>
        <v>4.3999999999999995</v>
      </c>
      <c r="J16" s="60">
        <f>J15+L16</f>
        <v>3</v>
      </c>
      <c r="K16" s="61">
        <f>K15+L16</f>
        <v>2.3</v>
      </c>
      <c r="L16" s="62">
        <v>1.8</v>
      </c>
      <c r="M16" s="58" t="s">
        <v>14</v>
      </c>
      <c r="O16" s="54"/>
      <c r="P16" s="54"/>
      <c r="Q16" s="54"/>
    </row>
    <row r="18" spans="1:13" ht="14.25" hidden="1">
      <c r="A18" s="51" t="e">
        <f>#REF!*0.273</f>
        <v>#REF!</v>
      </c>
      <c r="B18" s="51" t="e">
        <f>#REF!*0.273</f>
        <v>#REF!</v>
      </c>
      <c r="C18" s="51" t="e">
        <f>#REF!*0.273</f>
        <v>#REF!</v>
      </c>
      <c r="D18" s="51" t="e">
        <f>#REF!*0.273</f>
        <v>#REF!</v>
      </c>
      <c r="E18" s="51" t="e">
        <f>#REF!*0.273</f>
        <v>#REF!</v>
      </c>
      <c r="F18" s="51" t="e">
        <f>#REF!*0.273</f>
        <v>#REF!</v>
      </c>
      <c r="G18" s="51" t="e">
        <f>#REF!*0.273</f>
        <v>#REF!</v>
      </c>
      <c r="H18" s="51"/>
      <c r="I18" s="51" t="e">
        <f>#REF!*0.273</f>
        <v>#REF!</v>
      </c>
      <c r="J18" s="51" t="e">
        <f>#REF!*0.273</f>
        <v>#REF!</v>
      </c>
      <c r="K18" s="51" t="e">
        <f>#REF!*0.273</f>
        <v>#REF!</v>
      </c>
      <c r="L18" s="51" t="e">
        <f>#REF!*0.273</f>
        <v>#REF!</v>
      </c>
      <c r="M18" s="51" t="e">
        <f>#REF!*0.273</f>
        <v>#REF!</v>
      </c>
    </row>
  </sheetData>
  <sheetProtection/>
  <mergeCells count="3">
    <mergeCell ref="A1:B1"/>
    <mergeCell ref="A2:L2"/>
    <mergeCell ref="G10:H10"/>
  </mergeCells>
  <printOptions horizontalCentered="1"/>
  <pageMargins left="0.43" right="0.43" top="0.79" bottom="0.79" header="0.51" footer="0.67"/>
  <pageSetup horizontalDpi="600" verticalDpi="600" orientation="portrait" paperSize="9" scale="90"/>
  <headerFooter>
    <oddFooter>&amp;C&amp;14- 3 -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SheetLayoutView="100" workbookViewId="0" topLeftCell="A1">
      <selection activeCell="A2" sqref="A2:N2"/>
    </sheetView>
  </sheetViews>
  <sheetFormatPr defaultColWidth="9.00390625" defaultRowHeight="14.25"/>
  <cols>
    <col min="1" max="1" width="19.125" style="3" customWidth="1"/>
    <col min="2" max="14" width="8.125" style="3" customWidth="1"/>
    <col min="15" max="19" width="6.625" style="1" customWidth="1"/>
    <col min="20" max="210" width="9.00390625" style="1" customWidth="1"/>
    <col min="211" max="16384" width="9.00390625" style="4" customWidth="1"/>
  </cols>
  <sheetData>
    <row r="1" spans="1:256" s="1" customFormat="1" ht="30" customHeight="1">
      <c r="A1" s="5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10" s="2" customFormat="1" ht="66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</row>
    <row r="3" spans="1:210" s="2" customFormat="1" ht="42" customHeight="1">
      <c r="A3" s="7" t="s">
        <v>17</v>
      </c>
      <c r="B3" s="8">
        <v>6</v>
      </c>
      <c r="C3" s="8"/>
      <c r="D3" s="9"/>
      <c r="E3" s="8">
        <v>5</v>
      </c>
      <c r="F3" s="8"/>
      <c r="G3" s="10">
        <v>4</v>
      </c>
      <c r="H3" s="10">
        <v>3</v>
      </c>
      <c r="I3" s="19">
        <v>2</v>
      </c>
      <c r="J3" s="20"/>
      <c r="K3" s="20"/>
      <c r="L3" s="20"/>
      <c r="M3" s="20"/>
      <c r="N3" s="21"/>
      <c r="O3" s="22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</row>
    <row r="4" spans="1:210" s="2" customFormat="1" ht="132" customHeight="1">
      <c r="A4" s="11" t="s">
        <v>18</v>
      </c>
      <c r="B4" s="12" t="s">
        <v>19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23" t="s">
        <v>13</v>
      </c>
      <c r="N4" s="24" t="s">
        <v>14</v>
      </c>
      <c r="O4" s="25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</row>
    <row r="5" spans="1:210" s="2" customFormat="1" ht="42" customHeight="1">
      <c r="A5" s="13" t="s">
        <v>20</v>
      </c>
      <c r="B5" s="14">
        <v>2</v>
      </c>
      <c r="C5" s="15"/>
      <c r="D5" s="15"/>
      <c r="E5" s="15"/>
      <c r="F5" s="15"/>
      <c r="G5" s="16"/>
      <c r="H5" s="17">
        <v>3</v>
      </c>
      <c r="I5" s="14">
        <v>5</v>
      </c>
      <c r="J5" s="15"/>
      <c r="K5" s="15"/>
      <c r="L5" s="26">
        <v>6</v>
      </c>
      <c r="M5" s="27"/>
      <c r="N5" s="28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</row>
    <row r="6" spans="1:256" s="1" customFormat="1" ht="22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ht="14.25">
      <c r="B7" s="18"/>
    </row>
  </sheetData>
  <sheetProtection/>
  <mergeCells count="7">
    <mergeCell ref="A2:N2"/>
    <mergeCell ref="B3:D3"/>
    <mergeCell ref="E3:F3"/>
    <mergeCell ref="I3:N3"/>
    <mergeCell ref="B5:G5"/>
    <mergeCell ref="I5:K5"/>
    <mergeCell ref="L5:N5"/>
  </mergeCells>
  <printOptions horizontalCentered="1"/>
  <pageMargins left="0.43" right="0.43" top="0.79" bottom="0.79" header="0.51" footer="0.67"/>
  <pageSetup horizontalDpi="600" verticalDpi="600" orientation="landscape" paperSize="9"/>
  <headerFooter scaleWithDoc="0" alignWithMargins="0">
    <oddFooter>&amp;C&amp;14- 4 -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gjyyb-116</cp:lastModifiedBy>
  <cp:lastPrinted>2017-05-23T06:32:36Z</cp:lastPrinted>
  <dcterms:created xsi:type="dcterms:W3CDTF">2014-01-24T07:06:01Z</dcterms:created>
  <dcterms:modified xsi:type="dcterms:W3CDTF">2018-10-10T08:30:08Z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