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30" windowHeight="127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<sst xmlns="http://schemas.openxmlformats.org/spreadsheetml/2006/main" count="77" uniqueCount="61">
  <si>
    <t>附件</t>
  </si>
  <si>
    <t>2021年中山市高端装备制造产业发展资金项目资助方案</t>
  </si>
  <si>
    <t>序号</t>
  </si>
  <si>
    <t>所属镇区</t>
  </si>
  <si>
    <t>申报单位名称</t>
  </si>
  <si>
    <t>申报项目名称</t>
  </si>
  <si>
    <r>
      <t xml:space="preserve">拟资助金额
</t>
    </r>
    <r>
      <rPr>
        <sz val="12"/>
        <color indexed="8"/>
        <rFont val="宋体"/>
        <charset val="134"/>
      </rPr>
      <t>（万元）</t>
    </r>
  </si>
  <si>
    <t>一、首台（套）研发配套奖补专题</t>
  </si>
  <si>
    <t>火炬开发区</t>
  </si>
  <si>
    <t>广东赛斐迩物流科技有限公司</t>
  </si>
  <si>
    <t>3D卫星车智能仓储系统</t>
  </si>
  <si>
    <t>广东明阳龙源电力电子有限公司</t>
  </si>
  <si>
    <t>高压动态无功补偿装置</t>
  </si>
  <si>
    <t>广东恒鑫智能装备股份有限公司</t>
  </si>
  <si>
    <t>冰箱内胆集存运输自动化仓储系统</t>
  </si>
  <si>
    <t>广东紫方环保技术有限公司</t>
  </si>
  <si>
    <t>有机废气处理设备</t>
  </si>
  <si>
    <t>小计：</t>
  </si>
  <si>
    <t>二、支持企业做大做强专题</t>
  </si>
  <si>
    <t>5</t>
  </si>
  <si>
    <t>翠亨新区</t>
  </si>
  <si>
    <t>鸿利达精密组件(中山)有限公司</t>
  </si>
  <si>
    <t>支持企业做大做强</t>
  </si>
  <si>
    <t>6</t>
  </si>
  <si>
    <t>黄圃镇</t>
  </si>
  <si>
    <t>中山诗兰姆汽车零部件有限公司</t>
  </si>
  <si>
    <t>7</t>
  </si>
  <si>
    <t>神湾镇</t>
  </si>
  <si>
    <t>江龙船艇科技股份有限公司</t>
  </si>
  <si>
    <t>8</t>
  </si>
  <si>
    <t>中山市君禾机电设备有限公司</t>
  </si>
  <si>
    <t>三、实施首台（套）保险保费补贴</t>
  </si>
  <si>
    <t>9</t>
  </si>
  <si>
    <t>坦洲镇</t>
  </si>
  <si>
    <t>广东鑫光智能系统有限公司</t>
  </si>
  <si>
    <t>铝板上下料冲孔桁架机器人多机械手集成生产线</t>
  </si>
  <si>
    <t>10</t>
  </si>
  <si>
    <t>电器全自动化打包装生产线</t>
  </si>
  <si>
    <t>11</t>
  </si>
  <si>
    <t>板材仓储智能分拣系统</t>
  </si>
  <si>
    <t>12</t>
  </si>
  <si>
    <t>南区</t>
  </si>
  <si>
    <t>奥美森智能装备股份有限公司</t>
  </si>
  <si>
    <t>数控卧式胀管机</t>
  </si>
  <si>
    <t>13</t>
  </si>
  <si>
    <t>明阳智慧能源集团股份公司</t>
  </si>
  <si>
    <t>MYSE3.0-112三叶片混合驱动风力发电机组</t>
  </si>
  <si>
    <t>四、支持过渡性用房专题</t>
  </si>
  <si>
    <t>14</t>
  </si>
  <si>
    <t>板芙镇</t>
  </si>
  <si>
    <t>广东生波尔光电技术有限公司</t>
  </si>
  <si>
    <t>高端智能真空镀膜装备产业化</t>
  </si>
  <si>
    <t>15</t>
  </si>
  <si>
    <t>广东久和机械科技有限公司</t>
  </si>
  <si>
    <t>2021年中山市高端装备制造产业发展资金（支持过渡性用房专题）项目入库申报</t>
  </si>
  <si>
    <t>16</t>
  </si>
  <si>
    <t>三角镇</t>
  </si>
  <si>
    <t>广东英维克技术有限公司</t>
  </si>
  <si>
    <t>支持过渡性用房专题</t>
  </si>
  <si>
    <t>465.87</t>
  </si>
  <si>
    <t>合计：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</si>
</sst>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0_ "/>
  </numFmts>
  <fonts count="33">
    <font>
      <sz val="11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8"/>
      <color indexed="8"/>
      <name val="方正小标宋简体"/>
      <family val="4"/>
      <charset val="134"/>
    </font>
    <font>
      <b/>
      <sz val="14"/>
      <color theme="1"/>
      <name val="宋体"/>
      <charset val="134"/>
    </font>
    <font>
      <b/>
      <sz val="12"/>
      <color rgb="FF000000"/>
      <name val="宋体"/>
      <charset val="134"/>
    </font>
    <font>
      <sz val="14"/>
      <color theme="1"/>
      <name val="楷体_GB2312"/>
      <family val="3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4"/>
      <color indexed="8"/>
      <name val="楷体_GB2312"/>
      <family val="3"/>
      <charset val="134"/>
    </font>
    <font>
      <sz val="12"/>
      <color indexed="8"/>
      <name val="宋体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Arial"/>
      <family val="2"/>
      <charset val="0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theme="1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theme="1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54">
    <xf numFmtId="0" fontId="0" fillId="0" borderId="0"/>
    <xf numFmtId="42" fontId="15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5" fillId="4" borderId="3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32" fillId="18" borderId="6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/>
    <xf numFmtId="0" fontId="0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/>
  </cellStyleXfs>
  <cellXfs count="21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5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3" xfId="53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zoomScaleSheetLayoutView="60" workbookViewId="0">
      <selection activeCell="G2" sqref="G2"/>
    </sheetView>
  </sheetViews>
  <sheetFormatPr defaultColWidth="8.875" defaultRowHeight="13.5" outlineLevelCol="5"/>
  <cols>
    <col min="1" max="1" width="5.625" style="2" customWidth="1"/>
    <col min="2" max="2" width="7.5" style="2" customWidth="1"/>
    <col min="3" max="3" width="14.9916666666667" style="2" customWidth="1"/>
    <col min="4" max="4" width="35.875" style="2" customWidth="1"/>
    <col min="5" max="5" width="31.325" style="2" customWidth="1"/>
    <col min="6" max="6" width="19.625" style="2" customWidth="1"/>
    <col min="7" max="16384" width="8.875" style="2"/>
  </cols>
  <sheetData>
    <row r="1" ht="40.15" customHeight="1" spans="1:1">
      <c r="A1" s="3" t="s">
        <v>0</v>
      </c>
    </row>
    <row r="2" ht="87" customHeight="1" spans="2:6">
      <c r="B2" s="4" t="s">
        <v>1</v>
      </c>
      <c r="C2" s="4"/>
      <c r="D2" s="4"/>
      <c r="E2" s="4"/>
      <c r="F2" s="4"/>
    </row>
    <row r="3" ht="40" customHeight="1" spans="2:6">
      <c r="B3" s="5" t="s">
        <v>2</v>
      </c>
      <c r="C3" s="6" t="s">
        <v>3</v>
      </c>
      <c r="D3" s="5" t="s">
        <v>4</v>
      </c>
      <c r="E3" s="5" t="s">
        <v>5</v>
      </c>
      <c r="F3" s="6" t="s">
        <v>6</v>
      </c>
    </row>
    <row r="4" s="1" customFormat="1" ht="30" customHeight="1" spans="2:6">
      <c r="B4" s="7" t="s">
        <v>7</v>
      </c>
      <c r="C4" s="7"/>
      <c r="D4" s="7"/>
      <c r="E4" s="7"/>
      <c r="F4" s="7"/>
    </row>
    <row r="5" s="1" customFormat="1" ht="30" customHeight="1" spans="2:6">
      <c r="B5" s="8">
        <v>1</v>
      </c>
      <c r="C5" s="9" t="s">
        <v>8</v>
      </c>
      <c r="D5" s="10" t="s">
        <v>9</v>
      </c>
      <c r="E5" s="10" t="s">
        <v>10</v>
      </c>
      <c r="F5" s="11">
        <v>26.04</v>
      </c>
    </row>
    <row r="6" s="1" customFormat="1" ht="30" customHeight="1" spans="2:6">
      <c r="B6" s="8">
        <v>2</v>
      </c>
      <c r="C6" s="9" t="s">
        <v>8</v>
      </c>
      <c r="D6" s="10" t="s">
        <v>11</v>
      </c>
      <c r="E6" s="10" t="s">
        <v>12</v>
      </c>
      <c r="F6" s="11">
        <v>20.4</v>
      </c>
    </row>
    <row r="7" s="1" customFormat="1" ht="30" customHeight="1" spans="2:6">
      <c r="B7" s="8">
        <v>3</v>
      </c>
      <c r="C7" s="9" t="s">
        <v>8</v>
      </c>
      <c r="D7" s="10" t="s">
        <v>13</v>
      </c>
      <c r="E7" s="10" t="s">
        <v>14</v>
      </c>
      <c r="F7" s="11">
        <v>57.2</v>
      </c>
    </row>
    <row r="8" s="1" customFormat="1" ht="30" customHeight="1" spans="2:6">
      <c r="B8" s="8">
        <v>4</v>
      </c>
      <c r="C8" s="9" t="s">
        <v>8</v>
      </c>
      <c r="D8" s="10" t="s">
        <v>15</v>
      </c>
      <c r="E8" s="10" t="s">
        <v>16</v>
      </c>
      <c r="F8" s="11">
        <v>120</v>
      </c>
    </row>
    <row r="9" s="1" customFormat="1" ht="30" customHeight="1" spans="2:6">
      <c r="B9" s="12" t="s">
        <v>17</v>
      </c>
      <c r="C9" s="12"/>
      <c r="D9" s="12"/>
      <c r="E9" s="12"/>
      <c r="F9" s="13">
        <f>SUM(F5:F8)</f>
        <v>223.64</v>
      </c>
    </row>
    <row r="10" s="1" customFormat="1" ht="30" customHeight="1" spans="2:6">
      <c r="B10" s="14" t="s">
        <v>18</v>
      </c>
      <c r="C10" s="14"/>
      <c r="D10" s="14"/>
      <c r="E10" s="14"/>
      <c r="F10" s="14"/>
    </row>
    <row r="11" ht="30" customHeight="1" spans="2:6">
      <c r="B11" s="15" t="s">
        <v>19</v>
      </c>
      <c r="C11" s="9" t="s">
        <v>20</v>
      </c>
      <c r="D11" s="16" t="s">
        <v>21</v>
      </c>
      <c r="E11" s="16" t="s">
        <v>22</v>
      </c>
      <c r="F11" s="16">
        <v>20</v>
      </c>
    </row>
    <row r="12" ht="30" customHeight="1" spans="2:6">
      <c r="B12" s="15" t="s">
        <v>23</v>
      </c>
      <c r="C12" s="9" t="s">
        <v>24</v>
      </c>
      <c r="D12" s="16" t="s">
        <v>25</v>
      </c>
      <c r="E12" s="16" t="s">
        <v>22</v>
      </c>
      <c r="F12" s="16">
        <v>20</v>
      </c>
    </row>
    <row r="13" ht="30" customHeight="1" spans="2:6">
      <c r="B13" s="15" t="s">
        <v>26</v>
      </c>
      <c r="C13" s="9" t="s">
        <v>27</v>
      </c>
      <c r="D13" s="16" t="s">
        <v>28</v>
      </c>
      <c r="E13" s="16" t="s">
        <v>22</v>
      </c>
      <c r="F13" s="16">
        <v>50</v>
      </c>
    </row>
    <row r="14" ht="30" customHeight="1" spans="2:6">
      <c r="B14" s="15" t="s">
        <v>29</v>
      </c>
      <c r="C14" s="9" t="s">
        <v>8</v>
      </c>
      <c r="D14" s="16" t="s">
        <v>30</v>
      </c>
      <c r="E14" s="16" t="s">
        <v>22</v>
      </c>
      <c r="F14" s="16">
        <v>20</v>
      </c>
    </row>
    <row r="15" ht="30" customHeight="1" spans="2:6">
      <c r="B15" s="12" t="s">
        <v>17</v>
      </c>
      <c r="C15" s="12"/>
      <c r="D15" s="12"/>
      <c r="E15" s="12"/>
      <c r="F15" s="13">
        <v>110</v>
      </c>
    </row>
    <row r="16" ht="30" customHeight="1" spans="2:6">
      <c r="B16" s="14" t="s">
        <v>31</v>
      </c>
      <c r="C16" s="14"/>
      <c r="D16" s="14"/>
      <c r="E16" s="14"/>
      <c r="F16" s="14"/>
    </row>
    <row r="17" ht="30" customHeight="1" spans="2:6">
      <c r="B17" s="15" t="s">
        <v>32</v>
      </c>
      <c r="C17" s="9" t="s">
        <v>33</v>
      </c>
      <c r="D17" s="10" t="s">
        <v>34</v>
      </c>
      <c r="E17" s="10" t="s">
        <v>35</v>
      </c>
      <c r="F17" s="17">
        <v>13.2</v>
      </c>
    </row>
    <row r="18" ht="30" customHeight="1" spans="2:6">
      <c r="B18" s="15" t="s">
        <v>36</v>
      </c>
      <c r="C18" s="9" t="s">
        <v>33</v>
      </c>
      <c r="D18" s="10" t="s">
        <v>34</v>
      </c>
      <c r="E18" s="10" t="s">
        <v>37</v>
      </c>
      <c r="F18" s="17">
        <v>4.992</v>
      </c>
    </row>
    <row r="19" ht="30" customHeight="1" spans="2:6">
      <c r="B19" s="15" t="s">
        <v>38</v>
      </c>
      <c r="C19" s="9" t="s">
        <v>33</v>
      </c>
      <c r="D19" s="10" t="s">
        <v>34</v>
      </c>
      <c r="E19" s="10" t="s">
        <v>39</v>
      </c>
      <c r="F19" s="17">
        <v>38.88</v>
      </c>
    </row>
    <row r="20" ht="30" customHeight="1" spans="2:6">
      <c r="B20" s="15" t="s">
        <v>40</v>
      </c>
      <c r="C20" s="9" t="s">
        <v>41</v>
      </c>
      <c r="D20" s="10" t="s">
        <v>42</v>
      </c>
      <c r="E20" s="10" t="s">
        <v>43</v>
      </c>
      <c r="F20" s="17">
        <v>11.04</v>
      </c>
    </row>
    <row r="21" ht="30" customHeight="1" spans="2:6">
      <c r="B21" s="15" t="s">
        <v>44</v>
      </c>
      <c r="C21" s="9" t="s">
        <v>8</v>
      </c>
      <c r="D21" s="10" t="s">
        <v>45</v>
      </c>
      <c r="E21" s="10" t="s">
        <v>46</v>
      </c>
      <c r="F21" s="17">
        <v>295.05</v>
      </c>
    </row>
    <row r="22" ht="30" customHeight="1" spans="2:6">
      <c r="B22" s="12" t="s">
        <v>17</v>
      </c>
      <c r="C22" s="12"/>
      <c r="D22" s="12"/>
      <c r="E22" s="12"/>
      <c r="F22" s="13">
        <v>363.16</v>
      </c>
    </row>
    <row r="23" ht="30" customHeight="1" spans="2:6">
      <c r="B23" s="14" t="s">
        <v>47</v>
      </c>
      <c r="C23" s="14"/>
      <c r="D23" s="14"/>
      <c r="E23" s="14"/>
      <c r="F23" s="14"/>
    </row>
    <row r="24" ht="30" customHeight="1" spans="2:6">
      <c r="B24" s="15" t="s">
        <v>48</v>
      </c>
      <c r="C24" s="18" t="s">
        <v>49</v>
      </c>
      <c r="D24" s="16" t="s">
        <v>50</v>
      </c>
      <c r="E24" s="16" t="s">
        <v>51</v>
      </c>
      <c r="F24" s="16">
        <v>64.72</v>
      </c>
    </row>
    <row r="25" ht="30" customHeight="1" spans="2:6">
      <c r="B25" s="15" t="s">
        <v>52</v>
      </c>
      <c r="C25" s="18" t="s">
        <v>8</v>
      </c>
      <c r="D25" s="16" t="s">
        <v>53</v>
      </c>
      <c r="E25" s="16" t="s">
        <v>54</v>
      </c>
      <c r="F25" s="16">
        <v>101.15</v>
      </c>
    </row>
    <row r="26" ht="30" customHeight="1" spans="2:6">
      <c r="B26" s="15" t="s">
        <v>55</v>
      </c>
      <c r="C26" s="18" t="s">
        <v>56</v>
      </c>
      <c r="D26" s="16" t="s">
        <v>57</v>
      </c>
      <c r="E26" s="16" t="s">
        <v>58</v>
      </c>
      <c r="F26" s="16">
        <v>300</v>
      </c>
    </row>
    <row r="27" ht="30" customHeight="1" spans="2:6">
      <c r="B27" s="12" t="s">
        <v>17</v>
      </c>
      <c r="C27" s="12"/>
      <c r="D27" s="12"/>
      <c r="E27" s="12"/>
      <c r="F27" s="19" t="s">
        <v>59</v>
      </c>
    </row>
    <row r="28" ht="30" customHeight="1" spans="2:6">
      <c r="B28" s="12" t="s">
        <v>60</v>
      </c>
      <c r="C28" s="12"/>
      <c r="D28" s="12"/>
      <c r="E28" s="12"/>
      <c r="F28" s="20">
        <f>F27+F22+F15+F9</f>
        <v>1162.67</v>
      </c>
    </row>
    <row r="29" ht="30" customHeight="1"/>
    <row r="30" ht="30" customHeight="1"/>
  </sheetData>
  <mergeCells count="10">
    <mergeCell ref="B2:F2"/>
    <mergeCell ref="B4:F4"/>
    <mergeCell ref="B9:E9"/>
    <mergeCell ref="B10:F10"/>
    <mergeCell ref="B15:E15"/>
    <mergeCell ref="B16:F16"/>
    <mergeCell ref="B22:E22"/>
    <mergeCell ref="B23:F23"/>
    <mergeCell ref="B27:E27"/>
    <mergeCell ref="B28:E28"/>
  </mergeCells>
  <printOptions horizontalCentered="1"/>
  <pageMargins left="0.47" right="0.71" top="0.2" bottom="0.35" header="0.31" footer="0.31"/>
  <pageSetup paperSize="9" scale="80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苏礼明</cp:lastModifiedBy>
  <dcterms:created xsi:type="dcterms:W3CDTF">2006-09-16T16:00:00Z</dcterms:created>
  <cp:lastPrinted>2018-11-09T16:45:41Z</cp:lastPrinted>
  <dcterms:modified xsi:type="dcterms:W3CDTF">2021-03-15T02:13:24Z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