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1" sheetId="1" r:id="rId1"/>
  </sheets>
  <definedNames/>
  <calcPr fullCalcOnLoad="1"/>
</workbook>
</file>

<file path=xl/sharedStrings.xml><?xml version="1.0" encoding="utf-8"?>
<sst xmlns="http://schemas.openxmlformats.org/spreadsheetml/2006/main" count="135" uniqueCount="57">
  <si>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</si>
  <si>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</si>
  <si>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</si>
  <si>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</si>
  <si>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</si>
  <si>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</si>
  <si>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</si>
  <si>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</si>
  <si>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</si>
  <si>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</si>
  <si>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</si>
  <si>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</si>
  <si>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</si>
  <si>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</si>
  <si>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</si>
  <si>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</si>
  <si>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</si>
  <si>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</si>
  <si>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</si>
  <si>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</si>
  <si>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</si>
  <si>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</si>
  <si>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</si>
  <si>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</si>
  <si>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</si>
  <si>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</si>
  <si>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</si>
  <si>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三才石岐制药股份有限公司</t>
  </si>
  <si>
    <t>法人及非法人组织</t>
  </si>
  <si>
    <t>91442000566655786Y</t>
  </si>
  <si>
    <t>梁军伦</t>
  </si>
  <si>
    <t>麻醉药品、精神药品邮寄证明</t>
  </si>
  <si>
    <t>中市监食药准许（2021）第11029号</t>
  </si>
  <si>
    <t>普通</t>
  </si>
  <si>
    <t>粤-中-2021-029</t>
  </si>
  <si>
    <t>寄件单位名称：三才石岐制药股份有限公司；
寄件单位地址：广东中山市中山港火炬开发区国家健康产业基地起步区松柏路1号B幢；
收件单位名称：广东保灵医药有限公司
收件单位地址：平远县大柘镇东路186号A栋二、三、四、五楼
邮政营业机构（投寄地）：中国邮政速递物流股份有限公司中山市火炬分公司健康基地营业部；       寄件单位交寄人：张清沂；邮寄麻醉药品、精神药品详情单：苯巴比妥片（30mg*100片/瓶），50瓶</t>
  </si>
  <si>
    <t>2021/02/24</t>
  </si>
  <si>
    <t>2021/02/25</t>
  </si>
  <si>
    <t>2021/03/01</t>
  </si>
  <si>
    <t>中山市市场监督管理局</t>
  </si>
  <si>
    <t>11442000MB2C9091X4</t>
  </si>
  <si>
    <t>1</t>
  </si>
  <si>
    <t>中市监食药准许（2021）第11030号</t>
  </si>
  <si>
    <t>粤-中-2021-030</t>
  </si>
  <si>
    <t>寄件单位名称：三才石岐制药股份有限公司；
寄件单位地址：广东中山市中山港火炬开发区国家健康产业基地起步区松柏路1号B幢；
收件单位名称：佛山市新特医药有限公司
收件单位地址：佛山市禅城区佛平路12号1座东首层D铺
邮政营业机构（投寄地）：中国邮政速递物流股份有限公司中山市火炬分公司健康基地营业部；       寄件单位交寄人：张清沂；邮寄麻醉药品、精神药品详情单：苯巴比妥片（30mg*100片/瓶），70瓶</t>
  </si>
  <si>
    <t>中市监食药准许（2021）第11031号</t>
  </si>
  <si>
    <t>粤-中-2021-031</t>
  </si>
  <si>
    <t>寄件单位名称：三才石岐制药股份有限公司；
寄件单位地址：广东中山市中山港火炬开发区国家健康产业基地起步区松柏路1号B幢；
收件单位名称：华润东莞医药有限公司
收件单位地址：东莞市寮步镇西溪村大进路3号1座
邮政营业机构（投寄地）：中国邮政速递物流股份有限公司中山市火炬分公司健康基地营业部；       寄件单位交寄人：张清沂；邮寄麻醉药品、精神药品详情单：苯巴比妥片（30mg*100片/瓶），30瓶</t>
  </si>
  <si>
    <t>中市监食药准许（2021）第11032号</t>
  </si>
  <si>
    <t>粤-中-2021-032</t>
  </si>
  <si>
    <t>寄件单位名称：三才石岐制药股份有限公司；
寄件单位地址：广东中山市中山港火炬开发区国家健康产业基地起步区松柏路1号B幢；
收件单位名称：广东吉药医药有限公司
收件单位地址：广东四会市东城街道新江大道中路18号
邮政营业机构（投寄地）：中国邮政速递物流股份有限公司中山市火炬分公司健康基地营业部；       寄件单位交寄人：张清沂；邮寄麻醉药品、精神药品详情单：苯巴比妥片（30mg*100片/瓶），300瓶</t>
  </si>
  <si>
    <t>中市监食药准许（2021）第11033号</t>
  </si>
  <si>
    <t>粤-中-2021-033</t>
  </si>
  <si>
    <t>寄件单位名称：三才石岐制药股份有限公司；
寄件单位地址：广东中山市中山港火炬开发区国家健康产业基地起步区松柏路1号B幢；
收件单位名称：佛山市圣邦医药有限公司
收件单位地址：佛山市南海区狮山镇小塘工业大道（小塘段）16号（车间）五楼自编501、502、504、507、508、509、510、511室
邮政营业机构（投寄地）：中国邮政速递物流股份有限公司中山市火炬分公司健康基地营业部；       寄件单位交寄人：张清沂；邮寄麻醉药品、精神药品详情单：苯巴比妥片（30mg*100片/瓶），100瓶</t>
  </si>
  <si>
    <t>中市监食药准许（2021）第11034号</t>
  </si>
  <si>
    <t>粤-中-2021-034</t>
  </si>
  <si>
    <t>寄件单位名称：三才石岐制药股份有限公司；
寄件单位地址：广东中山市中山港火炬开发区国家健康产业基地起步区松柏路1号B幢；
收件单位名称：上药科园信海医药海南有限公司
收件单位地址：海南省海口市龙昆北路2号珠江广场帝豪大夏F2第28层2802房
邮政营业机构（投寄地）：中国邮政速递物流股份有限公司中山市火炬分公司健康基地营业部；       寄件单位交寄人：张清沂；邮寄麻醉药品、精神药品详情单：苯巴比妥片（30mg*100片/瓶），100瓶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</si>
</sst>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17"/>
      <name val="宋体"/>
      <family val="0"/>
    </font>
    <font>
      <b/>
      <sz val="15"/>
      <color indexed="54"/>
      <name val="宋体"/>
      <family val="0"/>
    </font>
    <font>
      <u val="single"/>
      <sz val="11"/>
      <color indexed="12"/>
      <name val="宋体"/>
      <family val="0"/>
    </font>
    <font>
      <b/>
      <sz val="11"/>
      <color indexed="9"/>
      <name val="宋体"/>
      <family val="0"/>
    </font>
    <font>
      <b/>
      <sz val="11"/>
      <color indexed="54"/>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i/>
      <sz val="11"/>
      <color indexed="23"/>
      <name val="宋体"/>
      <family val="0"/>
    </font>
    <font>
      <b/>
      <sz val="11"/>
      <color indexed="63"/>
      <name val="宋体"/>
      <family val="0"/>
    </font>
    <font>
      <b/>
      <sz val="13"/>
      <color indexed="54"/>
      <name val="宋体"/>
      <family val="0"/>
    </font>
    <font>
      <sz val="11"/>
      <color indexed="16"/>
      <name val="宋体"/>
      <family val="0"/>
    </font>
    <font>
      <sz val="11"/>
      <color indexed="9"/>
      <name val="宋体"/>
      <family val="0"/>
    </font>
    <font>
      <sz val="11"/>
      <color indexed="19"/>
      <name val="宋体"/>
      <family val="0"/>
    </font>
    <font>
      <sz val="11"/>
      <color indexed="53"/>
      <name val="宋体"/>
      <family val="0"/>
    </font>
    <font>
      <sz val="11"/>
      <color indexed="10"/>
      <name val="宋体"/>
      <family val="0"/>
    </font>
    <font>
      <b/>
      <sz val="18"/>
      <color indexed="54"/>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44" fillId="0" borderId="0" xfId="0" applyFont="1" applyFill="1" applyAlignment="1" applyProtection="1">
      <alignment vertical="center" wrapText="1"/>
      <protection locked="0"/>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0" fillId="0" borderId="9" xfId="0" applyBorder="1" applyAlignment="1">
      <alignment horizontal="center" vertical="center" wrapText="1"/>
    </xf>
    <xf numFmtId="49" fontId="0" fillId="0" borderId="9" xfId="0" applyNumberFormat="1" applyBorder="1" applyAlignment="1" applyProtection="1">
      <alignment vertical="center" wrapText="1"/>
      <protection/>
    </xf>
    <xf numFmtId="0" fontId="0" fillId="0" borderId="9" xfId="0"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0" fontId="24"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2"/>
  <sheetViews>
    <sheetView showGridLines="0" tabSelected="1" zoomScale="85" zoomScaleNormal="85" zoomScaleSheetLayoutView="100" workbookViewId="0" topLeftCell="J1">
      <selection activeCell="K1" sqref="K1:N65536"/>
    </sheetView>
  </sheetViews>
  <sheetFormatPr defaultColWidth="8.75390625" defaultRowHeight="14.25"/>
  <cols>
    <col min="1" max="1" width="6.50390625" style="2"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39.00390625" style="3" customWidth="1"/>
    <col min="12" max="12" width="29.50390625" style="3" customWidth="1"/>
    <col min="13" max="13" width="12.25390625" style="3" customWidth="1"/>
    <col min="14" max="14" width="27.00390625" style="3" customWidth="1"/>
    <col min="15" max="15" width="14.375" style="3" customWidth="1"/>
    <col min="16" max="16" width="36.375" style="3" customWidth="1"/>
    <col min="17" max="17" width="17.50390625" style="4" customWidth="1"/>
    <col min="18" max="18" width="11.875" style="4" customWidth="1"/>
    <col min="19" max="19" width="11.75390625" style="5" customWidth="1"/>
    <col min="20" max="20" width="11.50390625" style="3" customWidth="1"/>
    <col min="21" max="21" width="24.375" style="6" customWidth="1"/>
    <col min="22" max="22" width="11.75390625" style="3" customWidth="1"/>
    <col min="23" max="23" width="13.875" style="3" customWidth="1"/>
    <col min="24" max="24" width="27.125" style="6" customWidth="1"/>
    <col min="25" max="25" width="9.00390625" style="3" bestFit="1" customWidth="1"/>
  </cols>
  <sheetData>
    <row r="1" spans="1:25" ht="14.25">
      <c r="A1" s="7" t="s">
        <v>0</v>
      </c>
      <c r="B1" s="7" t="s">
        <v>1</v>
      </c>
      <c r="C1" s="7" t="s">
        <v>2</v>
      </c>
      <c r="D1" s="8" t="s">
        <v>3</v>
      </c>
      <c r="E1" s="8"/>
      <c r="F1" s="8"/>
      <c r="G1" s="8"/>
      <c r="H1" s="8"/>
      <c r="I1" s="8"/>
      <c r="J1" s="8" t="s">
        <v>4</v>
      </c>
      <c r="K1" s="7" t="s">
        <v>5</v>
      </c>
      <c r="L1" s="7" t="s">
        <v>6</v>
      </c>
      <c r="M1" s="8" t="s">
        <v>7</v>
      </c>
      <c r="N1" s="7" t="s">
        <v>8</v>
      </c>
      <c r="O1" s="7" t="s">
        <v>9</v>
      </c>
      <c r="P1" s="7" t="s">
        <v>10</v>
      </c>
      <c r="Q1" s="7" t="s">
        <v>11</v>
      </c>
      <c r="R1" s="7" t="s">
        <v>12</v>
      </c>
      <c r="S1" s="7" t="s">
        <v>13</v>
      </c>
      <c r="T1" s="7" t="s">
        <v>14</v>
      </c>
      <c r="U1" s="7" t="s">
        <v>15</v>
      </c>
      <c r="V1" s="8" t="s">
        <v>16</v>
      </c>
      <c r="W1" s="7" t="s">
        <v>17</v>
      </c>
      <c r="X1" s="7" t="s">
        <v>18</v>
      </c>
      <c r="Y1" s="7" t="s">
        <v>19</v>
      </c>
    </row>
    <row r="2" spans="1:251" s="1" customFormat="1" ht="16.5" customHeight="1">
      <c r="A2" s="7"/>
      <c r="B2" s="7"/>
      <c r="C2" s="7"/>
      <c r="D2" s="7" t="s">
        <v>20</v>
      </c>
      <c r="E2" s="7" t="s">
        <v>21</v>
      </c>
      <c r="F2" s="7" t="s">
        <v>22</v>
      </c>
      <c r="G2" s="7" t="s">
        <v>23</v>
      </c>
      <c r="H2" s="7" t="s">
        <v>24</v>
      </c>
      <c r="I2" s="7" t="s">
        <v>25</v>
      </c>
      <c r="J2" s="7" t="s">
        <v>26</v>
      </c>
      <c r="K2" s="7"/>
      <c r="L2" s="7"/>
      <c r="M2" s="8"/>
      <c r="N2" s="7"/>
      <c r="O2" s="7"/>
      <c r="P2" s="7"/>
      <c r="Q2" s="7"/>
      <c r="R2" s="7"/>
      <c r="S2" s="7"/>
      <c r="T2" s="7"/>
      <c r="U2" s="7"/>
      <c r="V2" s="8"/>
      <c r="W2" s="7"/>
      <c r="X2" s="7"/>
      <c r="Y2" s="7"/>
      <c r="IQ2" s="16"/>
    </row>
    <row r="3" spans="1:25" ht="43.5" customHeight="1">
      <c r="A3" s="9">
        <v>1</v>
      </c>
      <c r="B3" s="10" t="s">
        <v>27</v>
      </c>
      <c r="C3" s="11" t="s">
        <v>28</v>
      </c>
      <c r="D3" s="10" t="s">
        <v>29</v>
      </c>
      <c r="E3" s="12"/>
      <c r="F3" s="12"/>
      <c r="G3" s="12"/>
      <c r="H3" s="12"/>
      <c r="I3" s="12"/>
      <c r="J3" s="13" t="s">
        <v>30</v>
      </c>
      <c r="K3" s="14" t="s">
        <v>31</v>
      </c>
      <c r="L3" s="10" t="s">
        <v>32</v>
      </c>
      <c r="M3" s="10" t="s">
        <v>33</v>
      </c>
      <c r="N3" s="10" t="s">
        <v>31</v>
      </c>
      <c r="O3" s="14" t="s">
        <v>34</v>
      </c>
      <c r="P3" s="14" t="s">
        <v>35</v>
      </c>
      <c r="Q3" s="14" t="s">
        <v>36</v>
      </c>
      <c r="R3" s="14" t="s">
        <v>37</v>
      </c>
      <c r="S3" s="14" t="s">
        <v>38</v>
      </c>
      <c r="T3" s="14" t="s">
        <v>39</v>
      </c>
      <c r="U3" s="10" t="s">
        <v>40</v>
      </c>
      <c r="V3" s="15" t="s">
        <v>41</v>
      </c>
      <c r="W3" s="14" t="s">
        <v>39</v>
      </c>
      <c r="X3" s="10" t="s">
        <v>40</v>
      </c>
      <c r="Y3" s="11"/>
    </row>
    <row r="4" spans="1:25" ht="43.5" customHeight="1">
      <c r="A4" s="9">
        <v>2</v>
      </c>
      <c r="B4" s="10" t="s">
        <v>27</v>
      </c>
      <c r="C4" s="11" t="s">
        <v>28</v>
      </c>
      <c r="D4" s="10" t="s">
        <v>29</v>
      </c>
      <c r="E4" s="12"/>
      <c r="F4" s="12"/>
      <c r="G4" s="12"/>
      <c r="H4" s="12"/>
      <c r="I4" s="12"/>
      <c r="J4" s="13" t="s">
        <v>30</v>
      </c>
      <c r="K4" s="14" t="s">
        <v>31</v>
      </c>
      <c r="L4" s="10" t="s">
        <v>42</v>
      </c>
      <c r="M4" s="10" t="s">
        <v>33</v>
      </c>
      <c r="N4" s="10" t="s">
        <v>31</v>
      </c>
      <c r="O4" s="14" t="s">
        <v>43</v>
      </c>
      <c r="P4" s="14" t="s">
        <v>44</v>
      </c>
      <c r="Q4" s="14" t="s">
        <v>36</v>
      </c>
      <c r="R4" s="14" t="s">
        <v>37</v>
      </c>
      <c r="S4" s="14" t="s">
        <v>38</v>
      </c>
      <c r="T4" s="14" t="s">
        <v>39</v>
      </c>
      <c r="U4" s="10" t="s">
        <v>40</v>
      </c>
      <c r="V4" s="15" t="s">
        <v>41</v>
      </c>
      <c r="W4" s="14" t="s">
        <v>39</v>
      </c>
      <c r="X4" s="10" t="s">
        <v>40</v>
      </c>
      <c r="Y4" s="11"/>
    </row>
    <row r="5" spans="1:25" ht="43.5" customHeight="1">
      <c r="A5" s="9">
        <v>3</v>
      </c>
      <c r="B5" s="10" t="s">
        <v>27</v>
      </c>
      <c r="C5" s="11" t="s">
        <v>28</v>
      </c>
      <c r="D5" s="10" t="s">
        <v>29</v>
      </c>
      <c r="E5" s="12"/>
      <c r="F5" s="12"/>
      <c r="G5" s="12"/>
      <c r="H5" s="12"/>
      <c r="I5" s="12"/>
      <c r="J5" s="13" t="s">
        <v>30</v>
      </c>
      <c r="K5" s="14" t="s">
        <v>31</v>
      </c>
      <c r="L5" s="10" t="s">
        <v>45</v>
      </c>
      <c r="M5" s="10" t="s">
        <v>33</v>
      </c>
      <c r="N5" s="10" t="s">
        <v>31</v>
      </c>
      <c r="O5" s="14" t="s">
        <v>46</v>
      </c>
      <c r="P5" s="14" t="s">
        <v>47</v>
      </c>
      <c r="Q5" s="14" t="s">
        <v>36</v>
      </c>
      <c r="R5" s="14" t="s">
        <v>37</v>
      </c>
      <c r="S5" s="14" t="s">
        <v>38</v>
      </c>
      <c r="T5" s="14" t="s">
        <v>39</v>
      </c>
      <c r="U5" s="10" t="s">
        <v>40</v>
      </c>
      <c r="V5" s="15" t="s">
        <v>41</v>
      </c>
      <c r="W5" s="14" t="s">
        <v>39</v>
      </c>
      <c r="X5" s="10" t="s">
        <v>40</v>
      </c>
      <c r="Y5" s="11"/>
    </row>
    <row r="6" spans="1:25" ht="43.5" customHeight="1">
      <c r="A6" s="9">
        <v>4</v>
      </c>
      <c r="B6" s="10" t="s">
        <v>27</v>
      </c>
      <c r="C6" s="11" t="s">
        <v>28</v>
      </c>
      <c r="D6" s="10" t="s">
        <v>29</v>
      </c>
      <c r="E6" s="12"/>
      <c r="F6" s="12"/>
      <c r="G6" s="12"/>
      <c r="H6" s="12"/>
      <c r="I6" s="12"/>
      <c r="J6" s="13" t="s">
        <v>30</v>
      </c>
      <c r="K6" s="14" t="s">
        <v>31</v>
      </c>
      <c r="L6" s="10" t="s">
        <v>48</v>
      </c>
      <c r="M6" s="10" t="s">
        <v>33</v>
      </c>
      <c r="N6" s="10" t="s">
        <v>31</v>
      </c>
      <c r="O6" s="14" t="s">
        <v>49</v>
      </c>
      <c r="P6" s="14" t="s">
        <v>50</v>
      </c>
      <c r="Q6" s="14" t="s">
        <v>36</v>
      </c>
      <c r="R6" s="14" t="s">
        <v>37</v>
      </c>
      <c r="S6" s="14" t="s">
        <v>38</v>
      </c>
      <c r="T6" s="14" t="s">
        <v>39</v>
      </c>
      <c r="U6" s="10" t="s">
        <v>40</v>
      </c>
      <c r="V6" s="15" t="s">
        <v>41</v>
      </c>
      <c r="W6" s="14" t="s">
        <v>39</v>
      </c>
      <c r="X6" s="10" t="s">
        <v>40</v>
      </c>
      <c r="Y6" s="11"/>
    </row>
    <row r="7" spans="1:25" ht="43.5" customHeight="1">
      <c r="A7" s="9">
        <v>5</v>
      </c>
      <c r="B7" s="10" t="s">
        <v>27</v>
      </c>
      <c r="C7" s="11" t="s">
        <v>28</v>
      </c>
      <c r="D7" s="10" t="s">
        <v>29</v>
      </c>
      <c r="E7" s="12"/>
      <c r="F7" s="12"/>
      <c r="G7" s="12"/>
      <c r="H7" s="12"/>
      <c r="I7" s="12"/>
      <c r="J7" s="13" t="s">
        <v>30</v>
      </c>
      <c r="K7" s="14" t="s">
        <v>31</v>
      </c>
      <c r="L7" s="10" t="s">
        <v>51</v>
      </c>
      <c r="M7" s="10" t="s">
        <v>33</v>
      </c>
      <c r="N7" s="10" t="s">
        <v>31</v>
      </c>
      <c r="O7" s="14" t="s">
        <v>52</v>
      </c>
      <c r="P7" s="14" t="s">
        <v>53</v>
      </c>
      <c r="Q7" s="14" t="s">
        <v>36</v>
      </c>
      <c r="R7" s="14" t="s">
        <v>37</v>
      </c>
      <c r="S7" s="14" t="s">
        <v>38</v>
      </c>
      <c r="T7" s="14" t="s">
        <v>39</v>
      </c>
      <c r="U7" s="10" t="s">
        <v>40</v>
      </c>
      <c r="V7" s="15" t="s">
        <v>41</v>
      </c>
      <c r="W7" s="14" t="s">
        <v>39</v>
      </c>
      <c r="X7" s="10" t="s">
        <v>40</v>
      </c>
      <c r="Y7" s="11"/>
    </row>
    <row r="8" spans="1:25" ht="43.5" customHeight="1">
      <c r="A8" s="9">
        <v>6</v>
      </c>
      <c r="B8" s="10" t="s">
        <v>27</v>
      </c>
      <c r="C8" s="11" t="s">
        <v>28</v>
      </c>
      <c r="D8" s="10" t="s">
        <v>29</v>
      </c>
      <c r="E8" s="12"/>
      <c r="F8" s="12"/>
      <c r="G8" s="12"/>
      <c r="H8" s="12"/>
      <c r="I8" s="12"/>
      <c r="J8" s="13" t="s">
        <v>30</v>
      </c>
      <c r="K8" s="14" t="s">
        <v>31</v>
      </c>
      <c r="L8" s="10" t="s">
        <v>54</v>
      </c>
      <c r="M8" s="10" t="s">
        <v>33</v>
      </c>
      <c r="N8" s="10" t="s">
        <v>31</v>
      </c>
      <c r="O8" s="14" t="s">
        <v>55</v>
      </c>
      <c r="P8" s="14" t="s">
        <v>56</v>
      </c>
      <c r="Q8" s="14" t="s">
        <v>36</v>
      </c>
      <c r="R8" s="14" t="s">
        <v>37</v>
      </c>
      <c r="S8" s="14" t="s">
        <v>38</v>
      </c>
      <c r="T8" s="14" t="s">
        <v>39</v>
      </c>
      <c r="U8" s="10" t="s">
        <v>40</v>
      </c>
      <c r="V8" s="15" t="s">
        <v>41</v>
      </c>
      <c r="W8" s="14" t="s">
        <v>39</v>
      </c>
      <c r="X8" s="10" t="s">
        <v>40</v>
      </c>
      <c r="Y8" s="11"/>
    </row>
    <row r="9" spans="21:24" ht="14.25">
      <c r="U9" s="3">
        <f>IF(ISERROR(VLOOKUP(T9,#REF!,3,FALSE)),"",VLOOKUP(T9,#REF!,3,FALSE))</f>
      </c>
      <c r="X9" s="3">
        <f>IF(ISERROR(VLOOKUP(W9,#REF!,3,FALSE)),"",VLOOKUP(W9,#REF!,3,FALSE))</f>
      </c>
    </row>
    <row r="10" spans="21:24" ht="14.25">
      <c r="U10" s="3">
        <f>IF(ISERROR(VLOOKUP(T10,#REF!,3,FALSE)),"",VLOOKUP(T10,#REF!,3,FALSE))</f>
      </c>
      <c r="X10" s="3">
        <f>IF(ISERROR(VLOOKUP(W10,#REF!,3,FALSE)),"",VLOOKUP(W10,#REF!,3,FALSE))</f>
      </c>
    </row>
    <row r="11" spans="21:24" ht="14.25">
      <c r="U11" s="3">
        <f>IF(ISERROR(VLOOKUP(T11,#REF!,3,FALSE)),"",VLOOKUP(T11,#REF!,3,FALSE))</f>
      </c>
      <c r="X11" s="3">
        <f>IF(ISERROR(VLOOKUP(W11,#REF!,3,FALSE)),"",VLOOKUP(W11,#REF!,3,FALSE))</f>
      </c>
    </row>
    <row r="12" spans="21:24" ht="14.25">
      <c r="U12" s="3">
        <f>IF(ISERROR(VLOOKUP(T12,#REF!,3,FALSE)),"",VLOOKUP(T12,#REF!,3,FALSE))</f>
      </c>
      <c r="X12" s="3">
        <f>IF(ISERROR(VLOOKUP(W12,#REF!,3,FALSE)),"",VLOOKUP(W12,#REF!,3,FALSE))</f>
      </c>
    </row>
    <row r="13" spans="21:24" ht="14.25">
      <c r="U13" s="3">
        <f>IF(ISERROR(VLOOKUP(T13,#REF!,3,FALSE)),"",VLOOKUP(T13,#REF!,3,FALSE))</f>
      </c>
      <c r="X13" s="3">
        <f>IF(ISERROR(VLOOKUP(W13,#REF!,3,FALSE)),"",VLOOKUP(W13,#REF!,3,FALSE))</f>
      </c>
    </row>
    <row r="14" spans="21:24" ht="14.25">
      <c r="U14" s="3">
        <f>IF(ISERROR(VLOOKUP(T14,#REF!,3,FALSE)),"",VLOOKUP(T14,#REF!,3,FALSE))</f>
      </c>
      <c r="X14" s="3">
        <f>IF(ISERROR(VLOOKUP(W14,#REF!,3,FALSE)),"",VLOOKUP(W14,#REF!,3,FALSE))</f>
      </c>
    </row>
    <row r="15" spans="21:24" ht="14.25">
      <c r="U15" s="3">
        <f>IF(ISERROR(VLOOKUP(T15,#REF!,3,FALSE)),"",VLOOKUP(T15,#REF!,3,FALSE))</f>
      </c>
      <c r="X15" s="3">
        <f>IF(ISERROR(VLOOKUP(W15,#REF!,3,FALSE)),"",VLOOKUP(W15,#REF!,3,FALSE))</f>
      </c>
    </row>
    <row r="16" spans="21:24" ht="14.25">
      <c r="U16" s="3">
        <f>IF(ISERROR(VLOOKUP(T16,#REF!,3,FALSE)),"",VLOOKUP(T16,#REF!,3,FALSE))</f>
      </c>
      <c r="X16" s="3">
        <f>IF(ISERROR(VLOOKUP(W16,#REF!,3,FALSE)),"",VLOOKUP(W16,#REF!,3,FALSE))</f>
      </c>
    </row>
    <row r="17" spans="21:24" ht="14.25">
      <c r="U17" s="3">
        <f>IF(ISERROR(VLOOKUP(T17,#REF!,3,FALSE)),"",VLOOKUP(T17,#REF!,3,FALSE))</f>
      </c>
      <c r="X17" s="3">
        <f>IF(ISERROR(VLOOKUP(W17,#REF!,3,FALSE)),"",VLOOKUP(W17,#REF!,3,FALSE))</f>
      </c>
    </row>
    <row r="18" spans="21:24" ht="14.25">
      <c r="U18" s="3">
        <f>IF(ISERROR(VLOOKUP(T18,#REF!,3,FALSE)),"",VLOOKUP(T18,#REF!,3,FALSE))</f>
      </c>
      <c r="X18" s="3">
        <f>IF(ISERROR(VLOOKUP(W18,#REF!,3,FALSE)),"",VLOOKUP(W18,#REF!,3,FALSE))</f>
      </c>
    </row>
    <row r="19" spans="21:24" ht="14.25">
      <c r="U19" s="3">
        <f>IF(ISERROR(VLOOKUP(T19,#REF!,3,FALSE)),"",VLOOKUP(T19,#REF!,3,FALSE))</f>
      </c>
      <c r="X19" s="3">
        <f>IF(ISERROR(VLOOKUP(W19,#REF!,3,FALSE)),"",VLOOKUP(W19,#REF!,3,FALSE))</f>
      </c>
    </row>
    <row r="20" spans="21:24" ht="14.25">
      <c r="U20" s="3">
        <f>IF(ISERROR(VLOOKUP(T20,#REF!,3,FALSE)),"",VLOOKUP(T20,#REF!,3,FALSE))</f>
      </c>
      <c r="X20" s="3">
        <f>IF(ISERROR(VLOOKUP(W20,#REF!,3,FALSE)),"",VLOOKUP(W20,#REF!,3,FALSE))</f>
      </c>
    </row>
    <row r="21" ht="14.25">
      <c r="X21" s="3">
        <f>IF(ISERROR(VLOOKUP(W21,#REF!,3,FALSE)),"",VLOOKUP(W21,#REF!,3,FALSE))</f>
      </c>
    </row>
    <row r="22" ht="14.25">
      <c r="X22" s="3">
        <f>IF(ISERROR(VLOOKUP(W22,#REF!,3,FALSE)),"",VLOOKUP(W22,#REF!,3,FALSE))</f>
      </c>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4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9: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8 E9: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8 F9: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8 G9:G65536"/>
    <dataValidation allowBlank="1" showInputMessage="1" showErrorMessage="1" promptTitle="行政相对人代码_5(事业单位证书号)" prompt="1.涉及法人及非法人组织时此项为选填项。&#10;2.涉及自然人时此项为空白。&#10;3.长度限制:文本小于或等于(12个字符)。" sqref="H2 H3:H8 H9: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8 I9: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9:J65536"/>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B4 B5 B6 B7 B8">
      <formula1>256</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8">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4 D5 D6 D7 D8"/>
    <dataValidation allowBlank="1" showInputMessage="1" showErrorMessage="1" promptTitle="工商注册号" prompt="1）选填项&#10;2）自然人时此项为空白&#10;3）限制长度：小于等于50个汉字、数字或字母（包括标点符号）&#10;&#10;" sqref="J3 J4 J5 J6 J7 J8"/>
    <dataValidation allowBlank="1" showInputMessage="1" showErrorMessage="1" promptTitle="行政许可决定文书名称" prompt="1）必填项&#10;2）填写行政许可决定文书标题&#10;3）限制长度：小于等于64个汉字、数字或字母（包括标点符号）" sqref="K3 K4 K5 K6 K7 K8"/>
    <dataValidation type="list" allowBlank="1" showInputMessage="1" showErrorMessage="1" promptTitle="许可类别" prompt="1）必填项&#10;2）类别选项：&#10;   普通&#10;   特许&#10;   认可&#10;   核准&#10;   登记&#10;   其他&#10;3）类别为“其他”需在备注中说明具体类别&#10;" sqref="M3 M4 M5 M6 M7 M8">
      <formula1>"普通,特许,认可,核准,登记,其他"</formula1>
    </dataValidation>
    <dataValidation allowBlank="1" showInputMessage="1" showErrorMessage="1" promptTitle="许可证书名称" prompt="1）选填项&#10;2）填行政许可证书名称&#10;3）小于等于64个汉字、数字或字母（包括标点符号）&#10;" sqref="N3 N4 N5 N6 N7 N8"/>
    <dataValidation allowBlank="1" showInputMessage="1" showErrorMessage="1" promptTitle="许可内容" prompt="1）必填项&#10;2）填写行政许可决定书的主要内容&#10;3）小于等于4000个汉字、数字或字母（包括标点符号）" sqref="P3 P4 P5 P6 P7 P8"/>
    <dataValidation allowBlank="1" showInputMessage="1" showErrorMessage="1" promptTitle="许可机关" prompt="1）必填项&#10;2）填写做出行政许可决定的各级行政许可决定机关全称&#10;3）小于等于200个汉字、数字或字母（包括标点符号）" sqref="T3 W3 T4 W4 T5 W5 T6 W6 T7 W7 T8 W8"/>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6 X6 U7 X7 U8 X8"/>
    <dataValidation type="list" allowBlank="1" showInputMessage="1" showErrorMessage="1" promptTitle="当前状态" prompt="1）此项为必填项&#10;2）输入的字符不超过1位&#10;3）类别内容：&#10;  1为有效&#10;  2为无效" sqref="V3 V4 V5 V6 V7 V8">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9: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9: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9: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9: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L8"/>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9:M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N1:N2 N9: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9:O65536"/>
    <dataValidation allowBlank="1" showInputMessage="1" showErrorMessage="1" promptTitle="许可编号" prompt="1）选填项&#10;2）除行政许可决定文书外，如有行政许可证书，需填写行政许可证书编号&#10;3）小于等于64个汉字、数字或字母（包括标点符号）" sqref="O3:O8"/>
    <dataValidation allowBlank="1" showInputMessage="1" showErrorMessage="1" promptTitle="许可内容" prompt="1.必填项。&#10;2.填写行政许可决定书的主要内容。&#10;3.长度限制:文本小于或等于(4000个字符)。" sqref="P1:P2 P9:P65536"/>
    <dataValidation allowBlank="1" showInputMessage="1" showErrorMessage="1" promptTitle="许可决定日期" prompt="1.必填项。&#10;2.填写做出行政决定的具体日期，格式为YYYY/MM/DD。&#10;3.日期格式。" sqref="Q1:Q2 Q9:Q65536"/>
    <dataValidation allowBlank="1" showInputMessage="1" showErrorMessage="1" promptTitle="时间戳" prompt="1）必填项&#10;2）填写行政许可上报日期&#10;3）格式是YYYY/MM/DD，如：2016/01/01" sqref="Q3:Q8 R3:R8 S3:S8"/>
    <dataValidation allowBlank="1" showInputMessage="1" showErrorMessage="1" promptTitle="有效期自" prompt="1.必填项。&#10;2.填写行政许可决定的开始执行日期，格式为YYYY/MM/DD。&#10;3.日期格式。" sqref="R1:R2 R9:R65536"/>
    <dataValidation allowBlank="1" showInputMessage="1" showErrorMessage="1" promptTitle="有效期至" prompt="1.必填项。&#10;2.填写行政许可决定的截止日期，格式为YYYY/MM/DD，2099/12/31的含义为长期。&#10;3.日期格式。" sqref="S1:S2 S9: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9:T65536 W9:W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9:U20 U21:U65536 X9:X22"/>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必填项。&#10;2.1的含义为有效，2的含义为无效。&#10;3.长度限制:字符等于（1个字符）。" sqref="V9: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23:X65536"/>
    <dataValidation allowBlank="1" showInputMessage="1" showErrorMessage="1" promptTitle="备注" prompt="1.选填项。&#10;2.填写其他需要补充的信息。&#10;3.长度限制:文本小于或等于(512个字符)。" sqref="Y1:Y2 Y3:Y8 Y9:Y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城寂菇</cp:lastModifiedBy>
  <dcterms:created xsi:type="dcterms:W3CDTF">2018-10-09T06:41:43Z</dcterms:created>
  <dcterms:modified xsi:type="dcterms:W3CDTF">2021-05-17T07:07:04Z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