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当月经审核符合保障性住房资格的家庭!$B$2:$F$88</definedName>
    <definedName name="补贴系数">[1]审批表!$Q$19</definedName>
    <definedName name="_xlnm.Print_Area" localSheetId="1">当月经审核符合保障性住房资格的家庭!$B$1:$G$7</definedName>
  </definedNames>
  <calcPr calcId="144525"/>
</workbook>
</file>

<file path=xl/sharedStrings.xml><?xml version="1.0" encoding="utf-8"?>
<sst xmlns="http://schemas.openxmlformats.org/spreadsheetml/2006/main" count="50" uniqueCount="45">
  <si>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</si>
  <si>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</si>
  <si>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</si>
  <si>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</si>
  <si>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</si>
  <si>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</si>
  <si>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</si>
  <si>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</si>
  <si>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</si>
  <si>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</si>
  <si>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</si>
  <si>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</si>
  <si>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</si>
  <si>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</si>
  <si>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</si>
  <si>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</si>
  <si>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</si>
  <si>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</si>
  <si>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</si>
  <si>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</si>
  <si>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</si>
  <si>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</si>
  <si>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</si>
  <si>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</si>
  <si>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</si>
  <si>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</si>
  <si>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</si>
  <si>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</si>
  <si>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</si>
  <si>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</si>
  <si>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</si>
  <si>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</si>
  <si>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</si>
  <si>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</si>
  <si>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</si>
  <si>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</si>
  <si>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</si>
  <si>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</si>
  <si>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</si>
  <si>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</si>
  <si>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2021</t>
    </r>
    <r>
      <rPr>
        <sz val="22"/>
        <color rgb="FF000000"/>
        <rFont val="宋体"/>
        <charset val="134"/>
      </rPr>
      <t>年5月份）</t>
    </r>
  </si>
  <si>
    <t>镇区</t>
  </si>
  <si>
    <t>退出申请或放弃审核</t>
  </si>
  <si>
    <t>信息表详细名单如下：</t>
  </si>
  <si>
    <t xml:space="preserve">一、轮候分配公租房的家庭：1、魏玉梅；2、谭美结；3、邱建文；4、孙妙如；5、高惠颜；6、何燕清；7、谈凤平；8、冯少玲；9、郑必丽；10、郑洁生；11、郑宝洁；12、龚振太；13、李美荣；14、郑惠韶；15、黄海燕；16、郑丽芳；17、伦雄娟；18、梁泽红；19、何小燕；20、杨秋雅；21、马莉；22、姚丽芬；23、黄炳妹；24、吴永娟；25、郑宝迎；26、黄媚；27、马素飞；28、何伟平；29、徐伟勋；30、郑细妹。
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</si>
</sst>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41" formatCode="_ * #,##0_ ;_ * \-#,##0_ ;_ * &quot;-&quot;_ ;_ @_ 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2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30" fillId="21" borderId="12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1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强调文字颜色 2" xfId="36" builtinId="33"/>
    <cellStyle name="差_中山市公建物业投资管理有限公司祈安苑4栋面积计算表 2" xfId="37"/>
    <cellStyle name="链接单元格" xfId="38" builtinId="24"/>
    <cellStyle name="40% - 着色 5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20% - 着色 1" xfId="57"/>
    <cellStyle name="40% - 强调文字颜色 4" xfId="58" builtinId="43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着色 5 2" xfId="65"/>
    <cellStyle name="适中 2" xfId="66"/>
    <cellStyle name="20% - 着色 3" xfId="67"/>
    <cellStyle name="40% - 强调文字颜色 6" xfId="68" builtinId="51"/>
    <cellStyle name="60% - 强调文字颜色 6" xfId="69" builtinId="52"/>
    <cellStyle name="40% - 强调文字颜色 6 2" xfId="70"/>
    <cellStyle name="20% - 着色 3 2" xfId="71"/>
    <cellStyle name="20% - 强调文字颜色 2 2" xfId="72"/>
    <cellStyle name="着色 4" xfId="73"/>
    <cellStyle name="20% - 强调文字颜色 3 2" xfId="74"/>
    <cellStyle name="差_中山市公建物业投资管理有限公司祈安苑6栋面积计算表" xfId="75"/>
    <cellStyle name="20% - 强调文字颜色 4 2" xfId="76"/>
    <cellStyle name="20% - 强调文字颜色 5 2" xfId="77"/>
    <cellStyle name="20% - 强调文字颜色 6 2" xfId="78"/>
    <cellStyle name="20% - 着色 4" xfId="79"/>
    <cellStyle name="20% - 着色 4 2" xfId="80"/>
    <cellStyle name="着色 1 2" xfId="81"/>
    <cellStyle name="20% - 着色 5 2" xfId="82"/>
    <cellStyle name="着色 2" xfId="83"/>
    <cellStyle name="20% - 着色 6" xfId="84"/>
    <cellStyle name="着色 2 2" xfId="85"/>
    <cellStyle name="20% - 着色 6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着色 6" xfId="101"/>
    <cellStyle name="60% - 强调文字颜色 1 2" xfId="102"/>
    <cellStyle name="60% - 强调文字颜色 2 2" xfId="103"/>
    <cellStyle name="差_中山市公建物业投资管理有限公司祈安苑7栋面积计算表 2" xfId="104"/>
    <cellStyle name="60% - 强调文字颜色 3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标题 1 2" xfId="114"/>
    <cellStyle name="60% - 着色 4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好_中山市公建物业投资管理有限公司祈安苑4栋面积计算表 2" xfId="130"/>
    <cellStyle name="差_中山市公建物业投资管理有限公司祈安苑5栋面积计算表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</row>
    <row r="2" s="21" customFormat="1" ht="19.5" spans="1:6">
      <c r="A2" s="27" t="s">
        <v>6</v>
      </c>
      <c r="B2" s="23" t="s">
        <v>7</v>
      </c>
      <c r="C2" s="24">
        <f>COUNTIF(当月经审核符合保障性住房资格的家庭!F:F,MID(B2,1,2))</f>
        <v>0</v>
      </c>
      <c r="D2" s="24" t="e">
        <f>COUNTIF(#REF!,MID(B2,1,2))</f>
        <v>#REF!</v>
      </c>
      <c r="E2" s="24" t="e">
        <f>COUNTIF(#REF!,MID(B2,1,2))</f>
        <v>#REF!</v>
      </c>
      <c r="F2" s="24" t="e">
        <f>COUNTIF(#REF!,MID(B2,1,2))</f>
        <v>#REF!</v>
      </c>
    </row>
    <row r="3" s="21" customFormat="1" ht="19.5" spans="1:6">
      <c r="A3" s="27" t="s">
        <v>8</v>
      </c>
      <c r="B3" s="23" t="s">
        <v>9</v>
      </c>
      <c r="C3" s="24">
        <f>COUNTIF(当月经审核符合保障性住房资格的家庭!F:F,MID(B3,1,2))</f>
        <v>0</v>
      </c>
      <c r="D3" s="24" t="e">
        <f>COUNTIF(#REF!,MID(B3,1,2))</f>
        <v>#REF!</v>
      </c>
      <c r="E3" s="24" t="e">
        <f>COUNTIF(#REF!,MID(B3,1,2))</f>
        <v>#REF!</v>
      </c>
      <c r="F3" s="24" t="e">
        <f>COUNTIF(#REF!,MID(B3,1,2))</f>
        <v>#REF!</v>
      </c>
    </row>
    <row r="4" s="21" customFormat="1" ht="19.5" spans="1:6">
      <c r="A4" s="27" t="s">
        <v>10</v>
      </c>
      <c r="B4" s="23" t="s">
        <v>11</v>
      </c>
      <c r="C4" s="24">
        <f>COUNTIF(当月经审核符合保障性住房资格的家庭!F:F,MID(B4,1,2))</f>
        <v>0</v>
      </c>
      <c r="D4" s="24" t="e">
        <f>COUNTIF(#REF!,MID(B4,1,2))</f>
        <v>#REF!</v>
      </c>
      <c r="E4" s="24" t="e">
        <f>COUNTIF(#REF!,MID(B4,1,2))</f>
        <v>#REF!</v>
      </c>
      <c r="F4" s="24" t="e">
        <f>COUNTIF(#REF!,MID(B4,1,2))</f>
        <v>#REF!</v>
      </c>
    </row>
    <row r="5" s="21" customFormat="1" ht="19.5" spans="1:6">
      <c r="A5" s="27" t="s">
        <v>12</v>
      </c>
      <c r="B5" s="23" t="s">
        <v>13</v>
      </c>
      <c r="C5" s="24">
        <f>COUNTIF(当月经审核符合保障性住房资格的家庭!F:F,MID(B5,1,2))</f>
        <v>0</v>
      </c>
      <c r="D5" s="24" t="e">
        <f>COUNTIF(#REF!,MID(B5,1,2))</f>
        <v>#REF!</v>
      </c>
      <c r="E5" s="24" t="e">
        <f>COUNTIF(#REF!,MID(B5,1,2))</f>
        <v>#REF!</v>
      </c>
      <c r="F5" s="24" t="e">
        <f>COUNTIF(#REF!,MID(B5,1,2))</f>
        <v>#REF!</v>
      </c>
    </row>
    <row r="6" s="21" customFormat="1" ht="19.5" spans="1:6">
      <c r="A6" s="27" t="s">
        <v>14</v>
      </c>
      <c r="B6" s="23" t="s">
        <v>15</v>
      </c>
      <c r="C6" s="24">
        <f>COUNTIF(当月经审核符合保障性住房资格的家庭!F:F,MID(B6,1,2))</f>
        <v>0</v>
      </c>
      <c r="D6" s="24" t="e">
        <f>COUNTIF(#REF!,MID(B6,1,2))</f>
        <v>#REF!</v>
      </c>
      <c r="E6" s="24" t="e">
        <f>COUNTIF(#REF!,MID(B6,1,2))</f>
        <v>#REF!</v>
      </c>
      <c r="F6" s="24" t="e">
        <f>COUNTIF(#REF!,MID(B6,1,2))</f>
        <v>#REF!</v>
      </c>
    </row>
    <row r="7" s="21" customFormat="1" ht="19.5" spans="1:6">
      <c r="A7" s="27" t="s">
        <v>16</v>
      </c>
      <c r="B7" s="23" t="s">
        <v>17</v>
      </c>
      <c r="C7" s="24">
        <f>COUNTIF(当月经审核符合保障性住房资格的家庭!F:F,MID(B7,1,2))</f>
        <v>0</v>
      </c>
      <c r="D7" s="24" t="e">
        <f>COUNTIF(#REF!,MID(B7,1,2))</f>
        <v>#REF!</v>
      </c>
      <c r="E7" s="24" t="e">
        <f>COUNTIF(#REF!,MID(B7,1,2))</f>
        <v>#REF!</v>
      </c>
      <c r="F7" s="24" t="e">
        <f>COUNTIF(#REF!,MID(B7,1,2))</f>
        <v>#REF!</v>
      </c>
    </row>
    <row r="8" s="21" customFormat="1" ht="19.5" spans="1:6">
      <c r="A8" s="27" t="s">
        <v>18</v>
      </c>
      <c r="B8" s="23" t="s">
        <v>19</v>
      </c>
      <c r="C8" s="24">
        <f>COUNTIF(当月经审核符合保障性住房资格的家庭!F:F,MID(B8,1,2))</f>
        <v>0</v>
      </c>
      <c r="D8" s="24" t="e">
        <f>COUNTIF(#REF!,MID(B8,1,2))</f>
        <v>#REF!</v>
      </c>
      <c r="E8" s="24" t="e">
        <f>COUNTIF(#REF!,MID(B8,1,2))</f>
        <v>#REF!</v>
      </c>
      <c r="F8" s="24" t="e">
        <f>COUNTIF(#REF!,MID(B8,1,2))</f>
        <v>#REF!</v>
      </c>
    </row>
    <row r="9" s="21" customFormat="1" ht="19.5" spans="1:6">
      <c r="A9" s="27" t="s">
        <v>20</v>
      </c>
      <c r="B9" s="23" t="s">
        <v>21</v>
      </c>
      <c r="C9" s="24">
        <f>COUNTIF(当月经审核符合保障性住房资格的家庭!F:F,MID(B9,1,2))</f>
        <v>0</v>
      </c>
      <c r="D9" s="24" t="e">
        <f>COUNTIF(#REF!,MID(B9,1,2))</f>
        <v>#REF!</v>
      </c>
      <c r="E9" s="24" t="e">
        <f>COUNTIF(#REF!,MID(B9,1,2))</f>
        <v>#REF!</v>
      </c>
      <c r="F9" s="24" t="e">
        <f>COUNTIF(#REF!,MID(B9,1,2))</f>
        <v>#REF!</v>
      </c>
    </row>
    <row r="10" s="21" customFormat="1" ht="19.5" spans="1:6">
      <c r="A10" s="27" t="s">
        <v>22</v>
      </c>
      <c r="B10" s="23" t="s">
        <v>23</v>
      </c>
      <c r="C10" s="24">
        <f>COUNTIF(当月经审核符合保障性住房资格的家庭!F:F,MID(B10,1,2))</f>
        <v>0</v>
      </c>
      <c r="D10" s="24" t="e">
        <f>COUNTIF(#REF!,MID(B10,1,2))</f>
        <v>#REF!</v>
      </c>
      <c r="E10" s="24" t="e">
        <f>COUNTIF(#REF!,MID(B10,1,2))</f>
        <v>#REF!</v>
      </c>
      <c r="F10" s="24" t="e">
        <f>COUNTIF(#REF!,MID(B10,1,2))</f>
        <v>#REF!</v>
      </c>
    </row>
    <row r="11" s="21" customFormat="1" ht="19.5" spans="1:6">
      <c r="A11" s="23">
        <v>10</v>
      </c>
      <c r="B11" s="23" t="s">
        <v>24</v>
      </c>
      <c r="C11" s="24">
        <f>COUNTIF(当月经审核符合保障性住房资格的家庭!F:F,MID(B11,1,2))</f>
        <v>0</v>
      </c>
      <c r="D11" s="24" t="e">
        <f>COUNTIF(#REF!,MID(B11,1,2))</f>
        <v>#REF!</v>
      </c>
      <c r="E11" s="24" t="e">
        <f>COUNTIF(#REF!,MID(B11,1,2))</f>
        <v>#REF!</v>
      </c>
      <c r="F11" s="24" t="e">
        <f>COUNTIF(#REF!,MID(B11,1,2))</f>
        <v>#REF!</v>
      </c>
    </row>
    <row r="12" s="21" customFormat="1" ht="19.5" spans="1:6">
      <c r="A12" s="23">
        <v>11</v>
      </c>
      <c r="B12" s="23" t="s">
        <v>25</v>
      </c>
      <c r="C12" s="24">
        <f>COUNTIF(当月经审核符合保障性住房资格的家庭!F:F,MID(B12,1,2))</f>
        <v>0</v>
      </c>
      <c r="D12" s="24" t="e">
        <f>COUNTIF(#REF!,MID(B12,1,2))</f>
        <v>#REF!</v>
      </c>
      <c r="E12" s="24" t="e">
        <f>COUNTIF(#REF!,MID(B12,1,2))</f>
        <v>#REF!</v>
      </c>
      <c r="F12" s="24" t="e">
        <f>COUNTIF(#REF!,MID(B12,1,2))</f>
        <v>#REF!</v>
      </c>
    </row>
    <row r="13" s="21" customFormat="1" ht="19.5" spans="1:6">
      <c r="A13" s="23">
        <v>12</v>
      </c>
      <c r="B13" s="23" t="s">
        <v>26</v>
      </c>
      <c r="C13" s="24">
        <f>COUNTIF(当月经审核符合保障性住房资格的家庭!F:F,MID(B13,1,2))</f>
        <v>0</v>
      </c>
      <c r="D13" s="24" t="e">
        <f>COUNTIF(#REF!,MID(B13,1,2))</f>
        <v>#REF!</v>
      </c>
      <c r="E13" s="24" t="e">
        <f>COUNTIF(#REF!,MID(B13,1,2))</f>
        <v>#REF!</v>
      </c>
      <c r="F13" s="24" t="e">
        <f>COUNTIF(#REF!,MID(B13,1,2))</f>
        <v>#REF!</v>
      </c>
    </row>
    <row r="14" s="21" customFormat="1" ht="19.5" spans="1:6">
      <c r="A14" s="23">
        <v>13</v>
      </c>
      <c r="B14" s="23" t="s">
        <v>27</v>
      </c>
      <c r="C14" s="24">
        <f>COUNTIF(当月经审核符合保障性住房资格的家庭!F:F,MID(B14,1,2))</f>
        <v>0</v>
      </c>
      <c r="D14" s="24" t="e">
        <f>COUNTIF(#REF!,MID(B14,1,2))</f>
        <v>#REF!</v>
      </c>
      <c r="E14" s="24" t="e">
        <f>COUNTIF(#REF!,MID(B14,1,2))</f>
        <v>#REF!</v>
      </c>
      <c r="F14" s="24" t="e">
        <f>COUNTIF(#REF!,MID(B14,1,2))</f>
        <v>#REF!</v>
      </c>
    </row>
    <row r="15" s="21" customFormat="1" ht="19.5" spans="1:6">
      <c r="A15" s="23">
        <v>14</v>
      </c>
      <c r="B15" s="23" t="s">
        <v>28</v>
      </c>
      <c r="C15" s="24">
        <f>COUNTIF(当月经审核符合保障性住房资格的家庭!F:F,MID(B15,1,2))</f>
        <v>0</v>
      </c>
      <c r="D15" s="24" t="e">
        <f>COUNTIF(#REF!,MID(B15,1,2))</f>
        <v>#REF!</v>
      </c>
      <c r="E15" s="24" t="e">
        <f>COUNTIF(#REF!,MID(B15,1,2))</f>
        <v>#REF!</v>
      </c>
      <c r="F15" s="24" t="e">
        <f>COUNTIF(#REF!,MID(B15,1,2))</f>
        <v>#REF!</v>
      </c>
    </row>
    <row r="16" s="21" customFormat="1" ht="19.5" spans="1:6">
      <c r="A16" s="23">
        <v>15</v>
      </c>
      <c r="B16" s="23" t="s">
        <v>29</v>
      </c>
      <c r="C16" s="24">
        <f>COUNTIF(当月经审核符合保障性住房资格的家庭!F:F,MID(B16,1,2))</f>
        <v>0</v>
      </c>
      <c r="D16" s="24" t="e">
        <f>COUNTIF(#REF!,MID(B16,1,2))</f>
        <v>#REF!</v>
      </c>
      <c r="E16" s="24" t="e">
        <f>COUNTIF(#REF!,MID(B16,1,2))</f>
        <v>#REF!</v>
      </c>
      <c r="F16" s="24" t="e">
        <f>COUNTIF(#REF!,MID(B16,1,2))</f>
        <v>#REF!</v>
      </c>
    </row>
    <row r="17" s="21" customFormat="1" ht="19.5" spans="1:6">
      <c r="A17" s="23">
        <v>16</v>
      </c>
      <c r="B17" s="23" t="s">
        <v>30</v>
      </c>
      <c r="C17" s="24">
        <f>COUNTIF(当月经审核符合保障性住房资格的家庭!F:F,MID(B17,1,2))</f>
        <v>0</v>
      </c>
      <c r="D17" s="24" t="e">
        <f>COUNTIF(#REF!,MID(B17,1,2))</f>
        <v>#REF!</v>
      </c>
      <c r="E17" s="24" t="e">
        <f>COUNTIF(#REF!,MID(B17,1,2))</f>
        <v>#REF!</v>
      </c>
      <c r="F17" s="24" t="e">
        <f>COUNTIF(#REF!,MID(B17,1,2))</f>
        <v>#REF!</v>
      </c>
    </row>
    <row r="18" s="21" customFormat="1" ht="19.5" spans="1:6">
      <c r="A18" s="23">
        <v>17</v>
      </c>
      <c r="B18" s="23" t="s">
        <v>31</v>
      </c>
      <c r="C18" s="24">
        <f>COUNTIF(当月经审核符合保障性住房资格的家庭!F:F,MID(B18,1,2))</f>
        <v>0</v>
      </c>
      <c r="D18" s="24" t="e">
        <f>COUNTIF(#REF!,MID(B18,1,2))</f>
        <v>#REF!</v>
      </c>
      <c r="E18" s="24" t="e">
        <f>COUNTIF(#REF!,MID(B18,1,2))</f>
        <v>#REF!</v>
      </c>
      <c r="F18" s="24" t="e">
        <f>COUNTIF(#REF!,MID(B18,1,2))</f>
        <v>#REF!</v>
      </c>
    </row>
    <row r="19" s="21" customFormat="1" ht="19.5" spans="1:6">
      <c r="A19" s="23">
        <v>18</v>
      </c>
      <c r="B19" s="23" t="s">
        <v>32</v>
      </c>
      <c r="C19" s="24">
        <f>COUNTIF(当月经审核符合保障性住房资格的家庭!F:F,MID(B19,1,2))</f>
        <v>0</v>
      </c>
      <c r="D19" s="24" t="e">
        <f>COUNTIF(#REF!,MID(B19,1,2))</f>
        <v>#REF!</v>
      </c>
      <c r="E19" s="24" t="e">
        <f>COUNTIF(#REF!,MID(B19,1,2))</f>
        <v>#REF!</v>
      </c>
      <c r="F19" s="24" t="e">
        <f>COUNTIF(#REF!,MID(B19,1,2))</f>
        <v>#REF!</v>
      </c>
    </row>
    <row r="20" s="21" customFormat="1" ht="19.5" spans="1:6">
      <c r="A20" s="23">
        <v>19</v>
      </c>
      <c r="B20" s="23" t="s">
        <v>33</v>
      </c>
      <c r="C20" s="24">
        <f>COUNTIF(当月经审核符合保障性住房资格的家庭!F:F,MID(B20,1,2))</f>
        <v>0</v>
      </c>
      <c r="D20" s="24" t="e">
        <f>COUNTIF(#REF!,MID(B20,1,2))</f>
        <v>#REF!</v>
      </c>
      <c r="E20" s="24" t="e">
        <f>COUNTIF(#REF!,MID(B20,1,2))</f>
        <v>#REF!</v>
      </c>
      <c r="F20" s="24" t="e">
        <f>COUNTIF(#REF!,MID(B20,1,2))</f>
        <v>#REF!</v>
      </c>
    </row>
    <row r="21" s="21" customFormat="1" ht="19.5" spans="1:6">
      <c r="A21" s="23">
        <v>20</v>
      </c>
      <c r="B21" s="23" t="s">
        <v>34</v>
      </c>
      <c r="C21" s="24">
        <f>COUNTIF(当月经审核符合保障性住房资格的家庭!F:F,MID(B21,1,2))</f>
        <v>0</v>
      </c>
      <c r="D21" s="24" t="e">
        <f>COUNTIF(#REF!,MID(B21,1,2))</f>
        <v>#REF!</v>
      </c>
      <c r="E21" s="24" t="e">
        <f>COUNTIF(#REF!,MID(B21,1,2))</f>
        <v>#REF!</v>
      </c>
      <c r="F21" s="24" t="e">
        <f>COUNTIF(#REF!,MID(B21,1,2))</f>
        <v>#REF!</v>
      </c>
    </row>
    <row r="22" s="21" customFormat="1" ht="19.5" spans="1:6">
      <c r="A22" s="23">
        <v>21</v>
      </c>
      <c r="B22" s="23" t="s">
        <v>35</v>
      </c>
      <c r="C22" s="24">
        <f>COUNTIF(当月经审核符合保障性住房资格的家庭!F:F,MID(B22,1,2))</f>
        <v>0</v>
      </c>
      <c r="D22" s="24" t="e">
        <f>COUNTIF(#REF!,MID(B22,1,2))</f>
        <v>#REF!</v>
      </c>
      <c r="E22" s="24" t="e">
        <f>COUNTIF(#REF!,MID(B22,1,2))</f>
        <v>#REF!</v>
      </c>
      <c r="F22" s="24" t="e">
        <f>COUNTIF(#REF!,MID(B22,1,2))</f>
        <v>#REF!</v>
      </c>
    </row>
    <row r="23" s="21" customFormat="1" ht="19.5" spans="1:6">
      <c r="A23" s="23">
        <v>22</v>
      </c>
      <c r="B23" s="23" t="s">
        <v>36</v>
      </c>
      <c r="C23" s="24">
        <f>COUNTIF(当月经审核符合保障性住房资格的家庭!F:F,MID(B23,1,2))</f>
        <v>0</v>
      </c>
      <c r="D23" s="24" t="e">
        <f>COUNTIF(#REF!,MID(B23,1,2))</f>
        <v>#REF!</v>
      </c>
      <c r="E23" s="24" t="e">
        <f>COUNTIF(#REF!,MID(B23,1,2))</f>
        <v>#REF!</v>
      </c>
      <c r="F23" s="24" t="e">
        <f>COUNTIF(#REF!,MID(B23,1,2))</f>
        <v>#REF!</v>
      </c>
    </row>
    <row r="24" s="21" customFormat="1" ht="19.5" spans="1:6">
      <c r="A24" s="23">
        <v>23</v>
      </c>
      <c r="B24" s="23" t="s">
        <v>37</v>
      </c>
      <c r="C24" s="24">
        <f>COUNTIF(当月经审核符合保障性住房资格的家庭!F:F,MID(B24,1,2))</f>
        <v>0</v>
      </c>
      <c r="D24" s="24" t="e">
        <f>COUNTIF(#REF!,MID(B24,1,2))</f>
        <v>#REF!</v>
      </c>
      <c r="E24" s="24" t="e">
        <f>COUNTIF(#REF!,MID(B24,1,2))</f>
        <v>#REF!</v>
      </c>
      <c r="F24" s="24" t="e">
        <f>COUNTIF(#REF!,MID(B24,1,2))</f>
        <v>#REF!</v>
      </c>
    </row>
    <row r="25" s="21" customFormat="1" ht="19.5" spans="1:6">
      <c r="A25" s="23">
        <v>24</v>
      </c>
      <c r="B25" s="23" t="s">
        <v>38</v>
      </c>
      <c r="C25" s="24">
        <f>COUNTIF(当月经审核符合保障性住房资格的家庭!F:F,MID(B25,1,2))</f>
        <v>0</v>
      </c>
      <c r="D25" s="24" t="e">
        <f>COUNTIF(#REF!,MID(B25,1,2))</f>
        <v>#REF!</v>
      </c>
      <c r="E25" s="24" t="e">
        <f>COUNTIF(#REF!,MID(B25,1,2))</f>
        <v>#REF!</v>
      </c>
      <c r="F25" s="24" t="e">
        <f>COUNTIF(#REF!,MID(B25,1,2))</f>
        <v>#REF!</v>
      </c>
    </row>
    <row r="26" ht="19.5" spans="1:6">
      <c r="A26" s="25"/>
      <c r="B26" s="26" t="s">
        <v>39</v>
      </c>
      <c r="C26" s="24">
        <f>SUM(C2:C25)</f>
        <v>0</v>
      </c>
      <c r="D26" s="24" t="e">
        <f>SUM(D2:D25)</f>
        <v>#REF!</v>
      </c>
      <c r="E26" s="24" t="e">
        <f>SUM(E2:E25)</f>
        <v>#REF!</v>
      </c>
      <c r="F26" s="24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8"/>
  <sheetViews>
    <sheetView tabSelected="1" workbookViewId="0">
      <selection activeCell="B1" sqref="B1:G1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9">
      <c r="B1" s="2" t="s">
        <v>40</v>
      </c>
      <c r="C1" s="3"/>
      <c r="D1" s="3"/>
      <c r="E1" s="3"/>
      <c r="F1" s="3"/>
      <c r="G1" s="3"/>
      <c r="I1" s="18"/>
    </row>
    <row r="2" ht="70.5" customHeight="1" spans="2:9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8"/>
    </row>
    <row r="3" ht="31.5" customHeight="1" spans="2:12">
      <c r="B3" s="5" t="s">
        <v>15</v>
      </c>
      <c r="C3" s="6">
        <v>0</v>
      </c>
      <c r="D3" s="6">
        <v>0</v>
      </c>
      <c r="E3" s="6">
        <v>0</v>
      </c>
      <c r="F3" s="6">
        <v>30</v>
      </c>
      <c r="G3" s="7">
        <v>0</v>
      </c>
      <c r="I3" s="18"/>
      <c r="J3" s="19"/>
      <c r="L3" s="12"/>
    </row>
    <row r="4" spans="3:12">
      <c r="C4"/>
      <c r="D4" s="8"/>
      <c r="E4" s="8"/>
      <c r="I4" s="18"/>
      <c r="J4" s="19"/>
      <c r="L4" s="13"/>
    </row>
    <row r="5" ht="18.75" spans="2:12">
      <c r="B5" s="9" t="s">
        <v>43</v>
      </c>
      <c r="C5"/>
      <c r="D5" s="8"/>
      <c r="E5" s="8"/>
      <c r="I5" s="18"/>
      <c r="J5" s="19"/>
      <c r="L5" s="13"/>
    </row>
    <row r="6" ht="18.75" spans="2:12">
      <c r="B6" s="9"/>
      <c r="C6"/>
      <c r="D6" s="8"/>
      <c r="E6" s="8"/>
      <c r="I6" s="20"/>
      <c r="J6" s="19"/>
      <c r="L6" s="13"/>
    </row>
    <row r="7" ht="84" customHeight="1" spans="2:12">
      <c r="B7" s="10" t="s">
        <v>44</v>
      </c>
      <c r="C7" s="10"/>
      <c r="D7" s="10"/>
      <c r="E7" s="10"/>
      <c r="F7" s="10"/>
      <c r="G7" s="10"/>
      <c r="I7" s="13"/>
      <c r="J7" s="19"/>
      <c r="L7" s="13"/>
    </row>
    <row r="8" ht="102" customHeight="1" spans="9:12">
      <c r="I8" s="13"/>
      <c r="J8" s="19"/>
      <c r="L8" s="13"/>
    </row>
    <row r="9" ht="93" customHeight="1" spans="2:12">
      <c r="B9" s="11"/>
      <c r="C9" s="11"/>
      <c r="D9" s="11"/>
      <c r="E9" s="11"/>
      <c r="F9" s="11"/>
      <c r="G9" s="11"/>
      <c r="I9" s="20"/>
      <c r="J9" s="19"/>
      <c r="L9" s="13"/>
    </row>
    <row r="10" ht="51" customHeight="1" spans="3:12">
      <c r="C10"/>
      <c r="D10" s="8"/>
      <c r="E10" s="8"/>
      <c r="I10" s="20"/>
      <c r="J10" s="16"/>
      <c r="L10" s="16"/>
    </row>
    <row r="11" spans="3:12">
      <c r="C11"/>
      <c r="D11" s="8"/>
      <c r="E11" s="8"/>
      <c r="I11" s="18"/>
      <c r="L11" s="16"/>
    </row>
    <row r="12" spans="3:12">
      <c r="C12" s="12"/>
      <c r="D12" s="8"/>
      <c r="E12" s="8"/>
      <c r="G12" s="12"/>
      <c r="I12" s="13"/>
      <c r="L12" s="16"/>
    </row>
    <row r="13" spans="3:12">
      <c r="C13" s="13"/>
      <c r="D13" s="8"/>
      <c r="E13" s="8"/>
      <c r="G13" s="12"/>
      <c r="I13" s="13"/>
      <c r="L13" s="16"/>
    </row>
    <row r="14" spans="3:12">
      <c r="C14" s="13"/>
      <c r="D14" s="8"/>
      <c r="E14"/>
      <c r="G14" s="12"/>
      <c r="I14" s="20"/>
      <c r="L14" s="16"/>
    </row>
    <row r="15" spans="3:12">
      <c r="C15" s="13"/>
      <c r="D15" s="8"/>
      <c r="E15"/>
      <c r="G15" s="12"/>
      <c r="I15" s="20"/>
      <c r="L15" s="16"/>
    </row>
    <row r="16" spans="3:12">
      <c r="C16" s="13"/>
      <c r="D16" s="8"/>
      <c r="E16"/>
      <c r="G16" s="12"/>
      <c r="I16" s="20"/>
      <c r="L16" s="16"/>
    </row>
    <row r="17" spans="3:12">
      <c r="C17" s="13"/>
      <c r="D17" s="8"/>
      <c r="E17"/>
      <c r="G17" s="12"/>
      <c r="I17" s="20"/>
      <c r="L17" s="16"/>
    </row>
    <row r="18" spans="3:12">
      <c r="C18" s="13"/>
      <c r="D18" s="8"/>
      <c r="E18"/>
      <c r="G18" s="12"/>
      <c r="L18" s="16"/>
    </row>
    <row r="19" spans="3:12">
      <c r="C19" s="13"/>
      <c r="D19" s="8"/>
      <c r="E19"/>
      <c r="G19" s="12"/>
      <c r="L19" s="16"/>
    </row>
    <row r="20" spans="3:12">
      <c r="C20" s="13"/>
      <c r="D20"/>
      <c r="E20"/>
      <c r="G20" s="12"/>
      <c r="L20" s="20"/>
    </row>
    <row r="21" spans="3:12">
      <c r="C21" s="13"/>
      <c r="D21"/>
      <c r="E21"/>
      <c r="G21" s="12"/>
      <c r="L21" s="20"/>
    </row>
    <row r="22" spans="3:12">
      <c r="C22" s="13"/>
      <c r="D22"/>
      <c r="E22"/>
      <c r="G22" s="12"/>
      <c r="L22" s="13"/>
    </row>
    <row r="23" spans="3:12">
      <c r="C23" s="13"/>
      <c r="D23"/>
      <c r="E23"/>
      <c r="G23" s="12"/>
      <c r="L23" s="13"/>
    </row>
    <row r="24" spans="3:12">
      <c r="C24" s="13"/>
      <c r="D24"/>
      <c r="E24"/>
      <c r="G24" s="12"/>
      <c r="L24" s="20"/>
    </row>
    <row r="25" ht="19.5" spans="2:12">
      <c r="B25" s="14"/>
      <c r="C25" s="13"/>
      <c r="D25" s="15"/>
      <c r="E25" s="15"/>
      <c r="F25" s="15"/>
      <c r="G25" s="12"/>
      <c r="L25" s="20"/>
    </row>
    <row r="26" spans="2:12">
      <c r="B26"/>
      <c r="C26" s="16"/>
      <c r="D26"/>
      <c r="G26" s="12"/>
      <c r="L26" s="20"/>
    </row>
    <row r="27" spans="2:7">
      <c r="B27"/>
      <c r="C27" s="16"/>
      <c r="D27"/>
      <c r="G27" s="12"/>
    </row>
    <row r="28" spans="2:7">
      <c r="B28"/>
      <c r="C28"/>
      <c r="D28"/>
      <c r="G28" s="12"/>
    </row>
    <row r="29" spans="2:7">
      <c r="B29"/>
      <c r="C29"/>
      <c r="D29"/>
      <c r="G29" s="12"/>
    </row>
    <row r="30" spans="2:7">
      <c r="B30"/>
      <c r="C30"/>
      <c r="D30"/>
      <c r="G30" s="12"/>
    </row>
    <row r="31" spans="2:7">
      <c r="B31"/>
      <c r="C31"/>
      <c r="D31"/>
      <c r="G31" s="12"/>
    </row>
    <row r="32" spans="2:7">
      <c r="B32"/>
      <c r="C32"/>
      <c r="D32"/>
      <c r="G32" s="12"/>
    </row>
    <row r="33" spans="2:7">
      <c r="B33"/>
      <c r="C33"/>
      <c r="D33"/>
      <c r="G33" s="12"/>
    </row>
    <row r="34" spans="2:7">
      <c r="B34"/>
      <c r="C34"/>
      <c r="D34"/>
      <c r="G34" s="12"/>
    </row>
    <row r="35" spans="2:7">
      <c r="B35"/>
      <c r="C35"/>
      <c r="D35"/>
      <c r="G35" s="12"/>
    </row>
    <row r="36" spans="2:7">
      <c r="B36"/>
      <c r="C36"/>
      <c r="D36"/>
      <c r="G36" s="12"/>
    </row>
    <row r="37" spans="2:7">
      <c r="B37"/>
      <c r="C37"/>
      <c r="D37"/>
      <c r="G37" s="12"/>
    </row>
    <row r="38" spans="2:7">
      <c r="B38"/>
      <c r="C38"/>
      <c r="D38"/>
      <c r="G38" s="12"/>
    </row>
    <row r="39" spans="2:7">
      <c r="B39" s="17"/>
      <c r="C39"/>
      <c r="D39"/>
      <c r="G39" s="12"/>
    </row>
    <row r="40" spans="3:7">
      <c r="C40"/>
      <c r="D40"/>
      <c r="E40"/>
      <c r="G40" s="12"/>
    </row>
    <row r="41" spans="3:7">
      <c r="C41"/>
      <c r="D41"/>
      <c r="E41"/>
      <c r="G41" s="12"/>
    </row>
    <row r="42" spans="3:7">
      <c r="C42"/>
      <c r="D42"/>
      <c r="E42"/>
      <c r="G42" s="12"/>
    </row>
    <row r="43" spans="3:7">
      <c r="C43"/>
      <c r="D43"/>
      <c r="E43"/>
      <c r="G43" s="12"/>
    </row>
    <row r="44" spans="3:7">
      <c r="C44"/>
      <c r="D44"/>
      <c r="E44"/>
      <c r="G44" s="12"/>
    </row>
    <row r="45" spans="3:7">
      <c r="C45"/>
      <c r="D45"/>
      <c r="E45"/>
      <c r="G45" s="12"/>
    </row>
    <row r="46" spans="3:7">
      <c r="C46"/>
      <c r="D46"/>
      <c r="E46"/>
      <c r="G46" s="12"/>
    </row>
    <row r="47" spans="3:7">
      <c r="C47"/>
      <c r="D47"/>
      <c r="E47"/>
      <c r="G47" s="12"/>
    </row>
    <row r="48" spans="3:7">
      <c r="C48"/>
      <c r="D48"/>
      <c r="E48"/>
      <c r="G48" s="12"/>
    </row>
    <row r="49" spans="3:7">
      <c r="C49"/>
      <c r="D49"/>
      <c r="E49"/>
      <c r="G49" s="12"/>
    </row>
    <row r="50" spans="3:7">
      <c r="C50"/>
      <c r="D50"/>
      <c r="E50"/>
      <c r="G50" s="12"/>
    </row>
    <row r="51" spans="3:7">
      <c r="C51"/>
      <c r="D51"/>
      <c r="E51"/>
      <c r="G51" s="12"/>
    </row>
    <row r="52" spans="3:7">
      <c r="C52"/>
      <c r="D52"/>
      <c r="E52"/>
      <c r="G52" s="12"/>
    </row>
    <row r="53" spans="3:7">
      <c r="C53"/>
      <c r="D53"/>
      <c r="E53"/>
      <c r="G53" s="12"/>
    </row>
    <row r="54" spans="3:7">
      <c r="C54"/>
      <c r="D54"/>
      <c r="E54"/>
      <c r="G54" s="12"/>
    </row>
    <row r="55" spans="3:7">
      <c r="C55"/>
      <c r="D55"/>
      <c r="E55"/>
      <c r="G55" s="12"/>
    </row>
    <row r="56" spans="3:7">
      <c r="C56"/>
      <c r="D56"/>
      <c r="E56"/>
      <c r="G56" s="12"/>
    </row>
    <row r="57" spans="3:7">
      <c r="C57"/>
      <c r="D57"/>
      <c r="E57"/>
      <c r="G57" s="12"/>
    </row>
    <row r="58" spans="3:7">
      <c r="C58"/>
      <c r="E58"/>
      <c r="G58" s="12"/>
    </row>
    <row r="59" spans="3:7">
      <c r="C59"/>
      <c r="E59"/>
      <c r="G59" s="12"/>
    </row>
    <row r="60" spans="3:7">
      <c r="C60"/>
      <c r="G60" s="12"/>
    </row>
    <row r="61" spans="3:7">
      <c r="C61"/>
      <c r="G61" s="12"/>
    </row>
    <row r="62" spans="3:7">
      <c r="C62"/>
      <c r="G62" s="12"/>
    </row>
    <row r="63" spans="3:7">
      <c r="C63"/>
      <c r="G63" s="12"/>
    </row>
    <row r="64" spans="3:7">
      <c r="C64"/>
      <c r="G64" s="12"/>
    </row>
    <row r="65" spans="3:7">
      <c r="C65"/>
      <c r="G65" s="12"/>
    </row>
    <row r="66" spans="3:7">
      <c r="C66"/>
      <c r="G66" s="12"/>
    </row>
    <row r="67" spans="3:7">
      <c r="C67"/>
      <c r="G67" s="12"/>
    </row>
    <row r="68" spans="3:7">
      <c r="C68"/>
      <c r="G68" s="12"/>
    </row>
    <row r="69" spans="3:7">
      <c r="C69"/>
      <c r="G69" s="12"/>
    </row>
    <row r="70" spans="3:7">
      <c r="C70"/>
      <c r="G70" s="12"/>
    </row>
    <row r="71" spans="3:7">
      <c r="C71"/>
      <c r="G71" s="12"/>
    </row>
    <row r="72" spans="3:7">
      <c r="C72"/>
      <c r="G72" s="12"/>
    </row>
    <row r="73" spans="3:7">
      <c r="C73"/>
      <c r="G73" s="12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6:6">
      <c r="F82" t="str">
        <f t="shared" ref="F82:F88" si="0">MID(E82,1,2)</f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</sheetData>
  <mergeCells count="3">
    <mergeCell ref="B1:G1"/>
    <mergeCell ref="B7:G7"/>
    <mergeCell ref="B9:G9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2021-06-24T08:40:29Z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FE5586028F5D42518804A46DE71BD928</vt:lpwstr>
  </property>
</Properties>
</file>