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<sst xmlns="http://schemas.openxmlformats.org/spreadsheetml/2006/main" count="50" uniqueCount="47">
  <si>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</si>
  <si>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</si>
  <si>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</si>
  <si>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</si>
  <si>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</si>
  <si>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</si>
  <si>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</si>
  <si>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</si>
  <si>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</si>
  <si>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</si>
  <si>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</si>
  <si>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</si>
  <si>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</si>
  <si>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</si>
  <si>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</si>
  <si>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</si>
  <si>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</si>
  <si>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</si>
  <si>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</si>
  <si>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</si>
  <si>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</si>
  <si>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</si>
  <si>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</si>
  <si>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</si>
  <si>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</si>
  <si>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</si>
  <si>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</si>
  <si>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</si>
  <si>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</si>
  <si>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</si>
  <si>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</si>
  <si>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</si>
  <si>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广东碧茜生物科技有限公司</t>
  </si>
  <si>
    <t>法人及非法人组织</t>
  </si>
  <si>
    <t>91442000MA4W95RF03</t>
  </si>
  <si>
    <t>蔡志勇</t>
  </si>
  <si>
    <t>《化妆品生产许可证》变更</t>
  </si>
  <si>
    <t>粤中市监食药准许字[2021]8032号</t>
  </si>
  <si>
    <t>普通</t>
  </si>
  <si>
    <t>化妆品生产许可证</t>
  </si>
  <si>
    <t>粤妆20170602</t>
  </si>
  <si>
    <t>一般液态单元（护发清洁类、护肤水类、啫喱类）；膏霜乳液单元（护肤清洁类）；粉单元（散粉类、块状粉类、浴盐类）；蜡基单元（蜡基类）</t>
  </si>
  <si>
    <t>2021/7/9</t>
  </si>
  <si>
    <t>2022/12/12</t>
  </si>
  <si>
    <t>广东省药品监督管理局</t>
  </si>
  <si>
    <t>11440000MB2D034421</t>
  </si>
  <si>
    <t>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</si>
</sst>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b/>
      <sz val="11"/>
      <color indexed="8"/>
      <name val="宋体"/>
      <family val="0"/>
    </font>
    <font>
      <b/>
      <sz val="11"/>
      <color indexed="53"/>
      <name val="宋体"/>
      <family val="0"/>
    </font>
    <font>
      <b/>
      <sz val="15"/>
      <color indexed="54"/>
      <name val="宋体"/>
      <family val="0"/>
    </font>
    <font>
      <sz val="11"/>
      <color indexed="9"/>
      <name val="宋体"/>
      <family val="0"/>
    </font>
    <font>
      <b/>
      <sz val="11"/>
      <color indexed="9"/>
      <name val="宋体"/>
      <family val="0"/>
    </font>
    <font>
      <b/>
      <sz val="18"/>
      <color indexed="54"/>
      <name val="宋体"/>
      <family val="0"/>
    </font>
    <font>
      <sz val="11"/>
      <color indexed="62"/>
      <name val="宋体"/>
      <family val="0"/>
    </font>
    <font>
      <sz val="11"/>
      <color indexed="53"/>
      <name val="宋体"/>
      <family val="0"/>
    </font>
    <font>
      <b/>
      <sz val="11"/>
      <color indexed="63"/>
      <name val="宋体"/>
      <family val="0"/>
    </font>
    <font>
      <sz val="11"/>
      <color indexed="16"/>
      <name val="宋体"/>
      <family val="0"/>
    </font>
    <font>
      <b/>
      <sz val="13"/>
      <color indexed="54"/>
      <name val="宋体"/>
      <family val="0"/>
    </font>
    <font>
      <u val="single"/>
      <sz val="11"/>
      <color indexed="20"/>
      <name val="宋体"/>
      <family val="0"/>
    </font>
    <font>
      <u val="single"/>
      <sz val="11"/>
      <color indexed="12"/>
      <name val="宋体"/>
      <family val="0"/>
    </font>
    <font>
      <sz val="11"/>
      <color indexed="10"/>
      <name val="宋体"/>
      <family val="0"/>
    </font>
    <font>
      <b/>
      <sz val="11"/>
      <color indexed="54"/>
      <name val="宋体"/>
      <family val="0"/>
    </font>
    <font>
      <i/>
      <sz val="11"/>
      <color indexed="23"/>
      <name val="宋体"/>
      <family val="0"/>
    </font>
    <font>
      <sz val="11"/>
      <color indexed="17"/>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vertical="center"/>
    </xf>
    <xf numFmtId="0" fontId="45"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Font="1" applyBorder="1" applyAlignment="1">
      <alignment horizontal="left" vertical="center" wrapText="1"/>
    </xf>
    <xf numFmtId="0" fontId="0" fillId="0" borderId="9" xfId="0" applyFont="1" applyBorder="1" applyAlignment="1">
      <alignment vertical="center" wrapText="1"/>
    </xf>
    <xf numFmtId="49" fontId="0" fillId="0" borderId="9" xfId="0" applyNumberFormat="1" applyFont="1" applyBorder="1" applyAlignment="1">
      <alignment vertical="center" wrapText="1"/>
    </xf>
    <xf numFmtId="0" fontId="47" fillId="0" borderId="9" xfId="0" applyNumberFormat="1" applyFont="1" applyFill="1" applyBorder="1" applyAlignment="1">
      <alignment vertical="center" wrapText="1"/>
    </xf>
    <xf numFmtId="49" fontId="47" fillId="0" borderId="9" xfId="0" applyNumberFormat="1" applyFont="1" applyBorder="1" applyAlignment="1">
      <alignment vertical="center" wrapText="1"/>
    </xf>
    <xf numFmtId="0" fontId="0" fillId="0" borderId="9" xfId="0" applyBorder="1" applyAlignment="1">
      <alignment vertical="center" wrapText="1"/>
    </xf>
    <xf numFmtId="0" fontId="25"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2"/>
  <sheetViews>
    <sheetView showGridLines="0" tabSelected="1" zoomScale="85" zoomScaleNormal="85" zoomScaleSheetLayoutView="100" workbookViewId="0" topLeftCell="A1">
      <selection activeCell="D13" sqref="D13"/>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55"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c r="IU2" s="14"/>
    </row>
    <row r="3" spans="1:29" ht="57">
      <c r="A3" s="8">
        <v>1</v>
      </c>
      <c r="B3" s="9" t="s">
        <v>32</v>
      </c>
      <c r="C3" s="9" t="s">
        <v>33</v>
      </c>
      <c r="D3" s="10" t="s">
        <v>34</v>
      </c>
      <c r="E3" s="10"/>
      <c r="F3" s="10"/>
      <c r="G3" s="10"/>
      <c r="H3" s="10"/>
      <c r="I3" s="10"/>
      <c r="J3" s="9" t="s">
        <v>35</v>
      </c>
      <c r="K3" s="9"/>
      <c r="L3" s="10"/>
      <c r="M3" s="9"/>
      <c r="N3" s="10"/>
      <c r="O3" s="9" t="s">
        <v>36</v>
      </c>
      <c r="P3" s="9" t="s">
        <v>37</v>
      </c>
      <c r="Q3" s="11" t="s">
        <v>38</v>
      </c>
      <c r="R3" s="11" t="s">
        <v>39</v>
      </c>
      <c r="S3" s="9" t="s">
        <v>40</v>
      </c>
      <c r="T3" s="9" t="s">
        <v>41</v>
      </c>
      <c r="U3" s="10" t="s">
        <v>42</v>
      </c>
      <c r="V3" s="10" t="s">
        <v>42</v>
      </c>
      <c r="W3" s="10" t="s">
        <v>43</v>
      </c>
      <c r="X3" s="11" t="s">
        <v>44</v>
      </c>
      <c r="Y3" s="12" t="s">
        <v>45</v>
      </c>
      <c r="Z3" s="11" t="s">
        <v>46</v>
      </c>
      <c r="AA3" s="11" t="s">
        <v>44</v>
      </c>
      <c r="AB3" s="12" t="s">
        <v>45</v>
      </c>
      <c r="AC3" s="13"/>
    </row>
    <row r="4" spans="25:28" ht="14.25">
      <c r="Y4" s="2">
        <f>IF(ISERROR(VLOOKUP(X4,#REF!,3,FALSE)),"",VLOOKUP(X4,#REF!,3,FALSE))</f>
      </c>
      <c r="AB4" s="2">
        <f>IF(ISERROR(VLOOKUP(AA4,#REF!,3,FALSE)),"",VLOOKUP(AA4,#REF!,3,FALSE))</f>
      </c>
    </row>
    <row r="5" spans="25:28" ht="14.25">
      <c r="Y5" s="2">
        <f>IF(ISERROR(VLOOKUP(X5,#REF!,3,FALSE)),"",VLOOKUP(X5,#REF!,3,FALSE))</f>
      </c>
      <c r="AB5" s="2">
        <f>IF(ISERROR(VLOOKUP(AA5,#REF!,3,FALSE)),"",VLOOKUP(AA5,#REF!,3,FALSE))</f>
      </c>
    </row>
    <row r="6" spans="25:28" ht="14.25">
      <c r="Y6" s="2">
        <f>IF(ISERROR(VLOOKUP(X6,#REF!,3,FALSE)),"",VLOOKUP(X6,#REF!,3,FALSE))</f>
      </c>
      <c r="AB6" s="2">
        <f>IF(ISERROR(VLOOKUP(AA6,#REF!,3,FALSE)),"",VLOOKUP(AA6,#REF!,3,FALSE))</f>
      </c>
    </row>
    <row r="7" spans="25:28" ht="14.25">
      <c r="Y7" s="2">
        <f>IF(ISERROR(VLOOKUP(X7,#REF!,3,FALSE)),"",VLOOKUP(X7,#REF!,3,FALSE))</f>
      </c>
      <c r="AB7" s="2">
        <f>IF(ISERROR(VLOOKUP(AA7,#REF!,3,FALSE)),"",VLOOKUP(AA7,#REF!,3,FALSE))</f>
      </c>
    </row>
    <row r="8" spans="25:28" ht="14.25">
      <c r="Y8" s="2">
        <f>IF(ISERROR(VLOOKUP(X8,#REF!,3,FALSE)),"",VLOOKUP(X8,#REF!,3,FALSE))</f>
      </c>
      <c r="AB8" s="2">
        <f>IF(ISERROR(VLOOKUP(AA8,#REF!,3,FALSE)),"",VLOOKUP(AA8,#REF!,3,FALSE))</f>
      </c>
    </row>
    <row r="9" spans="25:28" ht="14.25">
      <c r="Y9" s="2">
        <f>IF(ISERROR(VLOOKUP(X9,#REF!,3,FALSE)),"",VLOOKUP(X9,#REF!,3,FALSE))</f>
      </c>
      <c r="AB9" s="2">
        <f>IF(ISERROR(VLOOKUP(AA9,#REF!,3,FALSE)),"",VLOOKUP(AA9,#REF!,3,FALSE))</f>
      </c>
    </row>
    <row r="10" spans="25:28" ht="14.25">
      <c r="Y10" s="2">
        <f>IF(ISERROR(VLOOKUP(X10,#REF!,3,FALSE)),"",VLOOKUP(X10,#REF!,3,FALSE))</f>
      </c>
      <c r="AB10" s="2">
        <f>IF(ISERROR(VLOOKUP(AA10,#REF!,3,FALSE)),"",VLOOKUP(AA10,#REF!,3,FALSE))</f>
      </c>
    </row>
    <row r="11" ht="14.25">
      <c r="AB11" s="2">
        <f>IF(ISERROR(VLOOKUP(AA11,#REF!,3,FALSE)),"",VLOOKUP(AA11,#REF!,3,FALSE))</f>
      </c>
    </row>
    <row r="12" ht="14.25">
      <c r="AB12" s="2">
        <f>IF(ISERROR(VLOOKUP(AA12,#REF!,3,FALSE)),"",VLOOKUP(AA12,#REF!,3,FALSE))</f>
      </c>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6">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54:L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 S1:S2 S4:S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K65536">
      <formula1>"身份证,护照号,港澳居民来往内地通行证,台湾居民来往大陆通行证,外国人永久居留身份证"</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3 D4:D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3 J4:J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4:E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4:F65536"/>
    <dataValidation allowBlank="1" showInputMessage="1" showErrorMessage="1" promptTitle="行政相对人代码_5(事业单位证书号)" prompt="1.涉及法人及非法人组织时此项为选填项。&#10;2.涉及自然人时此项为空白。&#10;3.长度限制:文本小于或等于(12个字符)。" sqref="H2 H3 H4: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4: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3 P1:P2 P4: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4: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4:L553"/>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4:N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3 B1:B2 B4:B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4:C65536">
      <formula1>"法人,非法人组织,自然人,个体工商户"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formula1>"法人及非法人组织,自然人,个体工商户"</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4: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3 O1:O2 O4:O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Q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R3 R1:R2 R4:R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3 T1:T2 T4:T65536"/>
    <dataValidation allowBlank="1" showInputMessage="1" showErrorMessage="1" promptTitle="许可决定日期" prompt="1.必填项。&#10;2.填写做出行政决定的具体日期，格式为YYYY/MM/DD。&#10;3.日期格式。" sqref="U3 V3 U1:U2 U4:U65536"/>
    <dataValidation allowBlank="1" showInputMessage="1" showErrorMessage="1" promptTitle="有效期自" prompt="1.必填项。&#10;2.填写行政许可决定的开始执行日期，格式为YYYY/MM/DD。&#10;3.日期格式。" sqref="W3 V1:V2 V4:V65536"/>
    <dataValidation type="list" allowBlank="1" showInputMessage="1" showErrorMessage="1" promptTitle="当前状态" prompt="1.必填项。&#10;2.1的含义为有效，2的含义为无效。&#10;3.长度限制:字符等于（1个字符）。" sqref="Z3 Z4:Z65536">
      <formula1>"1,2"</formula1>
    </dataValidation>
    <dataValidation type="list" allowBlank="1" showInputMessage="1" showErrorMessage="1" promptTitle="许可机关" prompt="1.必填项。&#10;2.填写做出行政许可决定的各级行政许可决定机关全称，例如“XX市XX区市场监督管理局”。&#10;3长度限制:.字符小于或等于（200个字符）。" sqref="X3 AA3 X4:X65536 AA4: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3 AB3 Y1:Y2 Y4:Y10 Y11:Y65536 AB4:AB12"/>
    <dataValidation allowBlank="1" showInputMessage="1" showErrorMessage="1" promptTitle="备注" prompt="1.选填项。&#10;2.填写其他需要补充的信息。&#10;3.长度限制:文本小于或等于(512个字符)。" sqref="AC3 AC1:AC2 AC4:AC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有效期至" prompt="1.必填项。&#10;2.填写行政许可决定的截止日期，格式为YYYY/MM/DD，2099/12/31的含义为长期。&#10;3.日期格式。" sqref="W1:W2 W4:W65536"/>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3: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邹清</cp:lastModifiedBy>
  <dcterms:created xsi:type="dcterms:W3CDTF">2018-10-09T06:41:43Z</dcterms:created>
  <dcterms:modified xsi:type="dcterms:W3CDTF">2021-07-13T08:33:26Z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