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<sst xmlns="http://schemas.openxmlformats.org/spreadsheetml/2006/main" count="199" uniqueCount="135">
  <si>
    <t>2021年中山市健康医药产业发展专项资金项目资助计划表</t>
  </si>
  <si>
    <t>单位：万元</t>
  </si>
  <si>
    <t>序号</t>
  </si>
  <si>
    <t>项目承担单位</t>
  </si>
  <si>
    <t>项目名称</t>
  </si>
  <si>
    <t>扶持金额
（万元）</t>
  </si>
  <si>
    <t>镇区</t>
  </si>
  <si>
    <t>专题二 —— 固定资产投资补贴专题</t>
  </si>
  <si>
    <t>中山市沃德医疗器械有限公司</t>
  </si>
  <si>
    <t>2021年中山市健康医药产业发展专项资金项目-固定资产投资补贴专题</t>
  </si>
  <si>
    <t>翠亨新区</t>
  </si>
  <si>
    <t>广东乐心医疗电子股份有限公司</t>
  </si>
  <si>
    <t>智能家用健康设备750万套研发及产业化项目</t>
  </si>
  <si>
    <t>火炬开发区</t>
  </si>
  <si>
    <t>康维众和（中山）生物药业有限公司</t>
  </si>
  <si>
    <t>固定资产投资补贴</t>
  </si>
  <si>
    <t>三角镇</t>
  </si>
  <si>
    <t>广东先通分子影像科技有限公司</t>
  </si>
  <si>
    <t>广东先通分子影像科技有限公司分子影像药物生产建设项目</t>
  </si>
  <si>
    <t>中山万汉制药有限公司</t>
  </si>
  <si>
    <t>年产2亿粒抗病毒、内分泌药品生产线扩建项目</t>
  </si>
  <si>
    <t>中山华银医学检验有限公司</t>
  </si>
  <si>
    <t>中山华银医学检验实验室</t>
  </si>
  <si>
    <t>中山康海泰晟生物技术有限公司</t>
  </si>
  <si>
    <t>中山康海泰晟生物技术有限公司固定资产投资补贴专题</t>
  </si>
  <si>
    <t>中山宜康医疗管理有限公司</t>
  </si>
  <si>
    <t>中山宜康健康体检中心环境改造工程</t>
  </si>
  <si>
    <t>小   计</t>
  </si>
  <si>
    <t>专题三 —— 过渡性用房补贴专题</t>
  </si>
  <si>
    <t>中山市虹领生物科技有限公司</t>
  </si>
  <si>
    <t>中山市虹领生物科技有限公司新型医用压敏胶的研制与产业化</t>
  </si>
  <si>
    <t>松科医疗器械（中山）有限公司</t>
  </si>
  <si>
    <t>健康医药-过渡性用房补贴专题</t>
  </si>
  <si>
    <t>中山蔚蓝医疗器械有限公司</t>
  </si>
  <si>
    <t>中山蔚蓝医疗器械有限公司—过渡性用房补贴</t>
  </si>
  <si>
    <t>艾一生命科技（广东）有限公司</t>
  </si>
  <si>
    <t>艾一生命科技（广东）有限公司液体敷料研发及产业化项目</t>
  </si>
  <si>
    <t>冠科生物技术（中山）有限公司</t>
  </si>
  <si>
    <t>冠科生物技术（中山）有限公司湾区智造中心建设项目</t>
  </si>
  <si>
    <t>康盈红莓（中山）生物科技有限公司</t>
  </si>
  <si>
    <t>扩建NMN原料和酶产品生产线</t>
  </si>
  <si>
    <t>广东瑞生青藤医学技术开发有限公司</t>
  </si>
  <si>
    <t>过渡性用房补贴</t>
  </si>
  <si>
    <t>过渡性用房补贴专题</t>
  </si>
  <si>
    <t>达影医疗（中山）有限公司</t>
  </si>
  <si>
    <t>针对中国女性乳腺癌筛查的数字乳腺体层合成系统</t>
  </si>
  <si>
    <t>中山康天晟合生物技术有限公司</t>
  </si>
  <si>
    <t>中山康天晟合生物技术有限公司过渡性用房补贴专题</t>
  </si>
  <si>
    <t>中山康海泰晟生物技术有限公司过渡性用房补贴专题</t>
  </si>
  <si>
    <t>天琪（广东）科技发展有限公司</t>
  </si>
  <si>
    <t>过渡性用房补贴专题项目</t>
  </si>
  <si>
    <t>专题六 —— 规范化管理补贴专题</t>
  </si>
  <si>
    <t>广东利诚检测技术有限公司</t>
  </si>
  <si>
    <t>广东利诚检测技术有限公司规范化管理补贴</t>
  </si>
  <si>
    <t>中山市恒生药业有限公司</t>
  </si>
  <si>
    <t>新通过CNAS（中国合格评定国家认可委员会）实验室技术委员会认证的企业</t>
  </si>
  <si>
    <t>西区</t>
  </si>
  <si>
    <t>专题八 —— 企业经营贡献奖专题</t>
  </si>
  <si>
    <t>中山市辰星医药有限公司</t>
  </si>
  <si>
    <t>中山市辰星医药有限公司企业经营贡献奖专题申报</t>
  </si>
  <si>
    <t>广东柯尼兹医疗器械有限公司</t>
  </si>
  <si>
    <t>广东柯尼兹经营贡献奖专题</t>
  </si>
  <si>
    <t>中山市中智药业集团有限公司</t>
  </si>
  <si>
    <t>中山市中智药业集团有限公司首次突破10亿元销售经营贡献奖</t>
  </si>
  <si>
    <t>中山市中智中药饮片有限公司</t>
  </si>
  <si>
    <t>中山市中智中药饮片有限公司首次突破2亿元企业经营贡献奖</t>
  </si>
  <si>
    <t>中山未名海济生物医药有限公司</t>
  </si>
  <si>
    <t>中山未名海济生物医药有限公司2020年销售过2亿企业经营贡献奖</t>
  </si>
  <si>
    <t>广东香山堂药业有限公司</t>
  </si>
  <si>
    <t>2021年中山市健康医药产业发展专项资金项目入库申报-（八）企业经营贡献奖专题</t>
  </si>
  <si>
    <t>中山市康骏医疗科技有限公司</t>
  </si>
  <si>
    <t>2021年中山市健康医药产业发展专项资金项目</t>
  </si>
  <si>
    <t>东升镇</t>
  </si>
  <si>
    <t>中山康方生物医药有限公司</t>
  </si>
  <si>
    <t>中山康方生物医药有限公司企业经营贡献奖</t>
  </si>
  <si>
    <t>广东沙溪制药有限公司</t>
  </si>
  <si>
    <t>企业经营贡献奖专题</t>
  </si>
  <si>
    <t>沙溪镇</t>
  </si>
  <si>
    <t>中山市力恩普制药有限公司</t>
  </si>
  <si>
    <t>中山市力恩普制药有限公司企业经营贡献奖项目</t>
  </si>
  <si>
    <t>小榄镇</t>
  </si>
  <si>
    <t>广东乐心医疗电子股份有限公司企业经营贡献奖</t>
  </si>
  <si>
    <t>康方天成（广东）制药有限公司</t>
  </si>
  <si>
    <t>康方天成（广东）制药有限公司企业经营贡献奖</t>
  </si>
  <si>
    <t>中山万汉制药有限公司企业经营贡献奖项目</t>
  </si>
  <si>
    <t>专题十 —— 医疗器械产业化补贴专题</t>
  </si>
  <si>
    <t>中山市迈盛医疗科技有限公司</t>
  </si>
  <si>
    <t>特定蛋白分析仪</t>
  </si>
  <si>
    <t>坦洲镇</t>
  </si>
  <si>
    <t>广东执诚生物科技有限公司</t>
  </si>
  <si>
    <t>广东执诚生物科技有限公司医疗器械产业化补贴专题</t>
  </si>
  <si>
    <t>广东体达康医疗科技有限公司</t>
  </si>
  <si>
    <t>医疗器械产业化补贴专题</t>
  </si>
  <si>
    <t>三乡镇</t>
  </si>
  <si>
    <t>广东中科奥辉科技有限公司</t>
  </si>
  <si>
    <t>血红蛋白检测试剂盒（SLS-Hb法）产业化</t>
  </si>
  <si>
    <t>中山博睿医疗器械有限公司</t>
  </si>
  <si>
    <t>中山博睿医疗器械有限公司医疗器械产业化补贴专题专题</t>
  </si>
  <si>
    <t>米度医疗科技（中山）有限公司</t>
  </si>
  <si>
    <t>中山瑞福医疗器械科技有限公司</t>
  </si>
  <si>
    <t>中山瑞福医疗器械科技有限公司医疗器械产业化补贴专题专题</t>
  </si>
  <si>
    <t>中山清匠电器科技有限公司</t>
  </si>
  <si>
    <t>医用分子筛制氧机的研究与产业化</t>
  </si>
  <si>
    <t>南区</t>
  </si>
  <si>
    <t>中山市创艺生化工程有限公司</t>
  </si>
  <si>
    <t>中山市创艺生化工程有限公司医疗器械产业化补贴专题</t>
  </si>
  <si>
    <t>中山骏诚医疗科技有限公司</t>
  </si>
  <si>
    <t>天键医疗科技（广东）有限公司</t>
  </si>
  <si>
    <t>健康医药-医疗器械产业化补贴</t>
  </si>
  <si>
    <t>中山博骏义齿技术有限公司</t>
  </si>
  <si>
    <t>博骏医疗器械研发及产业化专题</t>
  </si>
  <si>
    <t>中山标佳生物科技有限公司</t>
  </si>
  <si>
    <t>中山标佳生物科技有限公司医疗器械产业化补贴专题专题</t>
  </si>
  <si>
    <t>中山仰视科技有限公司</t>
  </si>
  <si>
    <t>医学影像传输处理软件</t>
  </si>
  <si>
    <t>中山市威尔顿电子科技有限公司</t>
  </si>
  <si>
    <t>威尔顿健康医疗器械产品研发及产业化</t>
  </si>
  <si>
    <t>广东健贝康医疗器械有限公司</t>
  </si>
  <si>
    <t>健贝康医疗器械研发及产业化专题</t>
  </si>
  <si>
    <t>广东睿佳医疗科技有限公司</t>
  </si>
  <si>
    <t>广东睿佳医疗科技有限公司申请医疗器械产业化补贴专题</t>
  </si>
  <si>
    <t>专题十一 —— 国际认证补贴专题</t>
  </si>
  <si>
    <t>健贝康医疗器械CE认证及产业化项目</t>
  </si>
  <si>
    <t>小计</t>
  </si>
  <si>
    <t>专题十二 —— 一致性评价补贴专题</t>
  </si>
  <si>
    <t>安士制药（中山）有限公司</t>
  </si>
  <si>
    <t>注射用头托达霉素一致性评价补贴项目</t>
  </si>
  <si>
    <t>珠海联邦制药股份有限公司中山分公司</t>
  </si>
  <si>
    <t>富马酸替诺福韦二吡呋酯片一致性评价补贴项目</t>
  </si>
  <si>
    <t>盐酸美金刚片一致性评价补贴项目</t>
  </si>
  <si>
    <t>格列吡嗪片一致性评价补贴项目</t>
  </si>
  <si>
    <t>广东金城金素制药有限公司</t>
  </si>
  <si>
    <t>注射用头孢他啶一致性评价补贴项目</t>
  </si>
  <si>
    <t>注射用头孢曲松钠一致性评价补贴项目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</si>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</sst>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0_ "/>
    <numFmt numFmtId="178" formatCode="0.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3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0"/>
      <name val="Arial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4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>
      <alignment/>
      <protection/>
    </xf>
    <xf numFmtId="0" fontId="0" fillId="13" borderId="0" applyNumberFormat="0" applyBorder="0" applyAlignment="0" applyProtection="0"/>
    <xf numFmtId="0" fontId="21" fillId="0" borderId="0">
      <alignment/>
      <protection/>
    </xf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4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4" fillId="0" borderId="0" applyFont="0" applyFill="0" applyBorder="0" applyAlignment="0" applyProtection="0"/>
    <xf numFmtId="0" fontId="25" fillId="26" borderId="0" applyNumberFormat="0" applyBorder="0" applyAlignment="0" applyProtection="0"/>
    <xf numFmtId="44" fontId="4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16" applyFont="1" applyAlignment="1">
      <alignment horizontal="center" vertical="center" wrapText="1"/>
      <protection/>
    </xf>
    <xf numFmtId="0" fontId="3" fillId="0" borderId="10" xfId="16" applyFont="1" applyFill="1" applyBorder="1" applyAlignment="1">
      <alignment horizontal="center" vertical="center" wrapText="1"/>
      <protection/>
    </xf>
    <xf numFmtId="0" fontId="3" fillId="0" borderId="11" xfId="16" applyFont="1" applyFill="1" applyBorder="1" applyAlignment="1">
      <alignment horizontal="left" vertical="center" wrapText="1"/>
      <protection/>
    </xf>
    <xf numFmtId="0" fontId="3" fillId="0" borderId="12" xfId="16" applyFont="1" applyFill="1" applyBorder="1" applyAlignment="1">
      <alignment horizontal="left" vertical="center" wrapText="1"/>
      <protection/>
    </xf>
    <xf numFmtId="0" fontId="4" fillId="0" borderId="10" xfId="16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16" applyFont="1" applyFill="1" applyBorder="1" applyAlignment="1">
      <alignment horizontal="center" vertical="center" wrapText="1"/>
      <protection/>
    </xf>
    <xf numFmtId="0" fontId="3" fillId="0" borderId="13" xfId="16" applyFont="1" applyFill="1" applyBorder="1" applyAlignment="1">
      <alignment horizontal="left" vertical="center" wrapText="1"/>
      <protection/>
    </xf>
    <xf numFmtId="178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0" fontId="1" fillId="0" borderId="11" xfId="41" applyFont="1" applyBorder="1" applyAlignment="1">
      <alignment horizontal="center" vertical="center" wrapText="1"/>
      <protection/>
    </xf>
    <xf numFmtId="0" fontId="1" fillId="0" borderId="12" xfId="41" applyFont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5" fillId="0" borderId="10" xfId="41" applyFont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</cellXfs>
  <cellStyles count="54">
    <cellStyle name="Normal" xfId="0"/>
    <cellStyle name="常规 4" xfId="15"/>
    <cellStyle name="常规 2" xfId="16"/>
    <cellStyle name="常规 3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常规 2 2" xfId="39"/>
    <cellStyle name="40% - 强调文字颜色 4" xfId="40"/>
    <cellStyle name="常规 3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85" zoomScaleNormal="85" workbookViewId="0" topLeftCell="A1">
      <selection activeCell="A1" sqref="A1:E1"/>
    </sheetView>
  </sheetViews>
  <sheetFormatPr defaultColWidth="8.8515625" defaultRowHeight="15"/>
  <cols>
    <col min="1" max="1" width="6.140625" style="2" customWidth="1"/>
    <col min="2" max="2" width="31.421875" style="2" customWidth="1"/>
    <col min="3" max="3" width="41.00390625" style="2" customWidth="1"/>
    <col min="4" max="4" width="15.7109375" style="3" customWidth="1"/>
    <col min="5" max="5" width="19.7109375" style="3" customWidth="1"/>
    <col min="6" max="16384" width="8.8515625" style="2" customWidth="1"/>
  </cols>
  <sheetData>
    <row r="1" spans="1:5" ht="49.5" customHeight="1">
      <c r="A1" s="4" t="s">
        <v>0</v>
      </c>
      <c r="B1" s="4"/>
      <c r="C1" s="4"/>
      <c r="D1" s="4"/>
      <c r="E1" s="4"/>
    </row>
    <row r="2" ht="22.5" customHeight="1">
      <c r="E2" s="3" t="s">
        <v>1</v>
      </c>
    </row>
    <row r="3" spans="1:5" ht="33" customHeight="1">
      <c r="A3" s="5" t="s">
        <v>2</v>
      </c>
      <c r="B3" s="5" t="s">
        <v>3</v>
      </c>
      <c r="C3" s="5" t="s">
        <v>4</v>
      </c>
      <c r="D3" s="5" t="s">
        <v>5</v>
      </c>
      <c r="E3" s="16" t="s">
        <v>6</v>
      </c>
    </row>
    <row r="4" spans="1:5" s="1" customFormat="1" ht="39" customHeight="1">
      <c r="A4" s="6" t="s">
        <v>7</v>
      </c>
      <c r="B4" s="7"/>
      <c r="C4" s="7"/>
      <c r="D4" s="7"/>
      <c r="E4" s="17"/>
    </row>
    <row r="5" spans="1:5" s="1" customFormat="1" ht="30.75" customHeight="1">
      <c r="A5" s="8">
        <v>1</v>
      </c>
      <c r="B5" s="9" t="s">
        <v>8</v>
      </c>
      <c r="C5" s="9" t="s">
        <v>9</v>
      </c>
      <c r="D5" s="10">
        <v>301.4164</v>
      </c>
      <c r="E5" s="18" t="s">
        <v>10</v>
      </c>
    </row>
    <row r="6" spans="1:5" s="1" customFormat="1" ht="30.75" customHeight="1">
      <c r="A6" s="8">
        <v>2</v>
      </c>
      <c r="B6" s="9" t="s">
        <v>11</v>
      </c>
      <c r="C6" s="9" t="s">
        <v>12</v>
      </c>
      <c r="D6" s="10">
        <v>746.6807</v>
      </c>
      <c r="E6" s="18" t="s">
        <v>13</v>
      </c>
    </row>
    <row r="7" spans="1:5" s="1" customFormat="1" ht="30.75" customHeight="1">
      <c r="A7" s="8">
        <v>3</v>
      </c>
      <c r="B7" s="9" t="s">
        <v>14</v>
      </c>
      <c r="C7" s="9" t="s">
        <v>15</v>
      </c>
      <c r="D7" s="10">
        <v>70.9118</v>
      </c>
      <c r="E7" s="18" t="s">
        <v>16</v>
      </c>
    </row>
    <row r="8" spans="1:5" s="1" customFormat="1" ht="30.75" customHeight="1">
      <c r="A8" s="8">
        <v>4</v>
      </c>
      <c r="B8" s="9" t="s">
        <v>17</v>
      </c>
      <c r="C8" s="9" t="s">
        <v>18</v>
      </c>
      <c r="D8" s="10">
        <v>428.7151</v>
      </c>
      <c r="E8" s="18" t="s">
        <v>10</v>
      </c>
    </row>
    <row r="9" spans="1:5" s="1" customFormat="1" ht="30.75" customHeight="1">
      <c r="A9" s="8">
        <v>5</v>
      </c>
      <c r="B9" s="9" t="s">
        <v>19</v>
      </c>
      <c r="C9" s="9" t="s">
        <v>20</v>
      </c>
      <c r="D9" s="10">
        <v>947.5678</v>
      </c>
      <c r="E9" s="18" t="s">
        <v>10</v>
      </c>
    </row>
    <row r="10" spans="1:5" s="1" customFormat="1" ht="30.75" customHeight="1">
      <c r="A10" s="8">
        <v>6</v>
      </c>
      <c r="B10" s="9" t="s">
        <v>21</v>
      </c>
      <c r="C10" s="9" t="s">
        <v>22</v>
      </c>
      <c r="D10" s="10">
        <v>99.4994</v>
      </c>
      <c r="E10" s="18" t="s">
        <v>13</v>
      </c>
    </row>
    <row r="11" spans="1:5" s="1" customFormat="1" ht="30.75" customHeight="1">
      <c r="A11" s="8">
        <v>7</v>
      </c>
      <c r="B11" s="9" t="s">
        <v>23</v>
      </c>
      <c r="C11" s="9" t="s">
        <v>24</v>
      </c>
      <c r="D11" s="10">
        <v>170</v>
      </c>
      <c r="E11" s="18" t="s">
        <v>13</v>
      </c>
    </row>
    <row r="12" spans="1:5" s="1" customFormat="1" ht="30.75" customHeight="1">
      <c r="A12" s="8">
        <v>8</v>
      </c>
      <c r="B12" s="9" t="s">
        <v>25</v>
      </c>
      <c r="C12" s="9" t="s">
        <v>26</v>
      </c>
      <c r="D12" s="10">
        <v>157.8685</v>
      </c>
      <c r="E12" s="18" t="s">
        <v>13</v>
      </c>
    </row>
    <row r="13" spans="1:5" s="1" customFormat="1" ht="30" customHeight="1">
      <c r="A13" s="11" t="s">
        <v>27</v>
      </c>
      <c r="B13" s="12"/>
      <c r="C13" s="12"/>
      <c r="D13" s="10">
        <f>SUM(D5:D12)</f>
        <v>2922.6597</v>
      </c>
      <c r="E13" s="18"/>
    </row>
    <row r="14" spans="1:5" s="1" customFormat="1" ht="33" customHeight="1">
      <c r="A14" s="6" t="s">
        <v>28</v>
      </c>
      <c r="B14" s="7"/>
      <c r="C14" s="7"/>
      <c r="D14" s="7"/>
      <c r="E14" s="17"/>
    </row>
    <row r="15" spans="1:5" s="1" customFormat="1" ht="34.5" customHeight="1">
      <c r="A15" s="8">
        <v>1</v>
      </c>
      <c r="B15" s="9" t="s">
        <v>29</v>
      </c>
      <c r="C15" s="9" t="s">
        <v>30</v>
      </c>
      <c r="D15" s="13">
        <v>15.8904</v>
      </c>
      <c r="E15" s="18" t="s">
        <v>13</v>
      </c>
    </row>
    <row r="16" spans="1:5" s="1" customFormat="1" ht="34.5" customHeight="1">
      <c r="A16" s="8">
        <v>2</v>
      </c>
      <c r="B16" s="9" t="s">
        <v>31</v>
      </c>
      <c r="C16" s="9" t="s">
        <v>32</v>
      </c>
      <c r="D16" s="13">
        <v>26.1873</v>
      </c>
      <c r="E16" s="18" t="s">
        <v>13</v>
      </c>
    </row>
    <row r="17" spans="1:5" s="1" customFormat="1" ht="34.5" customHeight="1">
      <c r="A17" s="8">
        <v>3</v>
      </c>
      <c r="B17" s="9" t="s">
        <v>33</v>
      </c>
      <c r="C17" s="9" t="s">
        <v>34</v>
      </c>
      <c r="D17" s="14">
        <v>26.01585</v>
      </c>
      <c r="E17" s="18" t="s">
        <v>13</v>
      </c>
    </row>
    <row r="18" spans="1:5" s="1" customFormat="1" ht="34.5" customHeight="1">
      <c r="A18" s="8">
        <v>4</v>
      </c>
      <c r="B18" s="9" t="s">
        <v>35</v>
      </c>
      <c r="C18" s="9" t="s">
        <v>36</v>
      </c>
      <c r="D18" s="13">
        <v>69.526</v>
      </c>
      <c r="E18" s="18" t="s">
        <v>13</v>
      </c>
    </row>
    <row r="19" spans="1:5" s="1" customFormat="1" ht="34.5" customHeight="1">
      <c r="A19" s="8">
        <v>5</v>
      </c>
      <c r="B19" s="9" t="s">
        <v>37</v>
      </c>
      <c r="C19" s="9" t="s">
        <v>38</v>
      </c>
      <c r="D19" s="13">
        <v>154.8297</v>
      </c>
      <c r="E19" s="18" t="s">
        <v>10</v>
      </c>
    </row>
    <row r="20" spans="1:5" s="1" customFormat="1" ht="34.5" customHeight="1">
      <c r="A20" s="8">
        <v>6</v>
      </c>
      <c r="B20" s="9" t="s">
        <v>39</v>
      </c>
      <c r="C20" s="9" t="s">
        <v>40</v>
      </c>
      <c r="D20" s="13">
        <v>20.6462</v>
      </c>
      <c r="E20" s="18" t="s">
        <v>16</v>
      </c>
    </row>
    <row r="21" spans="1:5" s="1" customFormat="1" ht="34.5" customHeight="1">
      <c r="A21" s="8">
        <v>7</v>
      </c>
      <c r="B21" s="9" t="s">
        <v>41</v>
      </c>
      <c r="C21" s="9" t="s">
        <v>42</v>
      </c>
      <c r="D21" s="14">
        <v>16.09875</v>
      </c>
      <c r="E21" s="18" t="s">
        <v>13</v>
      </c>
    </row>
    <row r="22" spans="1:5" s="1" customFormat="1" ht="34.5" customHeight="1">
      <c r="A22" s="8">
        <v>8</v>
      </c>
      <c r="B22" s="9" t="s">
        <v>14</v>
      </c>
      <c r="C22" s="9" t="s">
        <v>43</v>
      </c>
      <c r="D22" s="13">
        <v>76.5288</v>
      </c>
      <c r="E22" s="18" t="s">
        <v>16</v>
      </c>
    </row>
    <row r="23" spans="1:5" s="1" customFormat="1" ht="34.5" customHeight="1">
      <c r="A23" s="8">
        <v>9</v>
      </c>
      <c r="B23" s="9" t="s">
        <v>44</v>
      </c>
      <c r="C23" s="9" t="s">
        <v>45</v>
      </c>
      <c r="D23" s="13">
        <v>26.1873</v>
      </c>
      <c r="E23" s="18" t="s">
        <v>13</v>
      </c>
    </row>
    <row r="24" spans="1:5" s="1" customFormat="1" ht="34.5" customHeight="1">
      <c r="A24" s="8">
        <v>10</v>
      </c>
      <c r="B24" s="9" t="s">
        <v>46</v>
      </c>
      <c r="C24" s="9" t="s">
        <v>47</v>
      </c>
      <c r="D24" s="13">
        <v>24.005</v>
      </c>
      <c r="E24" s="18" t="s">
        <v>13</v>
      </c>
    </row>
    <row r="25" spans="1:5" s="1" customFormat="1" ht="34.5" customHeight="1">
      <c r="A25" s="8">
        <v>11</v>
      </c>
      <c r="B25" s="9" t="s">
        <v>23</v>
      </c>
      <c r="C25" s="9" t="s">
        <v>48</v>
      </c>
      <c r="D25" s="13">
        <v>80.5598</v>
      </c>
      <c r="E25" s="18" t="s">
        <v>13</v>
      </c>
    </row>
    <row r="26" spans="1:5" s="1" customFormat="1" ht="34.5" customHeight="1">
      <c r="A26" s="8">
        <v>12</v>
      </c>
      <c r="B26" s="9" t="s">
        <v>49</v>
      </c>
      <c r="C26" s="9" t="s">
        <v>50</v>
      </c>
      <c r="D26" s="13">
        <v>32.7341</v>
      </c>
      <c r="E26" s="18" t="s">
        <v>13</v>
      </c>
    </row>
    <row r="27" spans="1:5" s="1" customFormat="1" ht="30" customHeight="1">
      <c r="A27" s="11" t="s">
        <v>27</v>
      </c>
      <c r="B27" s="12"/>
      <c r="C27" s="12"/>
      <c r="D27" s="13">
        <f>SUM(D15:D26)</f>
        <v>569.2092</v>
      </c>
      <c r="E27" s="19"/>
    </row>
    <row r="28" spans="1:5" s="1" customFormat="1" ht="30" customHeight="1">
      <c r="A28" s="6" t="s">
        <v>51</v>
      </c>
      <c r="B28" s="7"/>
      <c r="C28" s="7"/>
      <c r="D28" s="7"/>
      <c r="E28" s="17"/>
    </row>
    <row r="29" spans="1:5" s="1" customFormat="1" ht="34.5" customHeight="1">
      <c r="A29" s="8">
        <v>1</v>
      </c>
      <c r="B29" s="9" t="s">
        <v>52</v>
      </c>
      <c r="C29" s="9" t="s">
        <v>53</v>
      </c>
      <c r="D29" s="13">
        <v>50</v>
      </c>
      <c r="E29" s="18" t="s">
        <v>13</v>
      </c>
    </row>
    <row r="30" spans="1:5" s="1" customFormat="1" ht="34.5" customHeight="1">
      <c r="A30" s="8">
        <v>2</v>
      </c>
      <c r="B30" s="9" t="s">
        <v>54</v>
      </c>
      <c r="C30" s="9" t="s">
        <v>55</v>
      </c>
      <c r="D30" s="13">
        <v>50</v>
      </c>
      <c r="E30" s="18" t="s">
        <v>56</v>
      </c>
    </row>
    <row r="31" spans="1:5" s="1" customFormat="1" ht="30" customHeight="1">
      <c r="A31" s="11" t="s">
        <v>27</v>
      </c>
      <c r="B31" s="12"/>
      <c r="C31" s="12"/>
      <c r="D31" s="13">
        <f>SUM(D29:D30)</f>
        <v>100</v>
      </c>
      <c r="E31" s="19"/>
    </row>
    <row r="32" spans="1:5" s="1" customFormat="1" ht="30" customHeight="1">
      <c r="A32" s="6" t="s">
        <v>57</v>
      </c>
      <c r="B32" s="7"/>
      <c r="C32" s="7"/>
      <c r="D32" s="7"/>
      <c r="E32" s="17"/>
    </row>
    <row r="33" spans="1:5" s="1" customFormat="1" ht="30" customHeight="1">
      <c r="A33" s="8">
        <v>1</v>
      </c>
      <c r="B33" s="9" t="s">
        <v>58</v>
      </c>
      <c r="C33" s="9" t="s">
        <v>59</v>
      </c>
      <c r="D33" s="13">
        <v>25</v>
      </c>
      <c r="E33" s="18" t="s">
        <v>10</v>
      </c>
    </row>
    <row r="34" spans="1:5" s="1" customFormat="1" ht="30" customHeight="1">
      <c r="A34" s="8">
        <v>2</v>
      </c>
      <c r="B34" s="9" t="s">
        <v>60</v>
      </c>
      <c r="C34" s="9" t="s">
        <v>61</v>
      </c>
      <c r="D34" s="13">
        <v>40</v>
      </c>
      <c r="E34" s="18" t="s">
        <v>13</v>
      </c>
    </row>
    <row r="35" spans="1:5" s="1" customFormat="1" ht="30" customHeight="1">
      <c r="A35" s="8">
        <v>3</v>
      </c>
      <c r="B35" s="9" t="s">
        <v>62</v>
      </c>
      <c r="C35" s="9" t="s">
        <v>63</v>
      </c>
      <c r="D35" s="13">
        <v>100</v>
      </c>
      <c r="E35" s="18" t="s">
        <v>13</v>
      </c>
    </row>
    <row r="36" spans="1:5" s="1" customFormat="1" ht="30" customHeight="1">
      <c r="A36" s="8">
        <v>4</v>
      </c>
      <c r="B36" s="9" t="s">
        <v>64</v>
      </c>
      <c r="C36" s="9" t="s">
        <v>65</v>
      </c>
      <c r="D36" s="13">
        <v>30</v>
      </c>
      <c r="E36" s="18" t="s">
        <v>13</v>
      </c>
    </row>
    <row r="37" spans="1:5" s="1" customFormat="1" ht="30" customHeight="1">
      <c r="A37" s="8">
        <v>5</v>
      </c>
      <c r="B37" s="9" t="s">
        <v>66</v>
      </c>
      <c r="C37" s="9" t="s">
        <v>67</v>
      </c>
      <c r="D37" s="13">
        <v>30</v>
      </c>
      <c r="E37" s="18" t="s">
        <v>13</v>
      </c>
    </row>
    <row r="38" spans="1:5" s="1" customFormat="1" ht="30" customHeight="1">
      <c r="A38" s="8">
        <v>6</v>
      </c>
      <c r="B38" s="9" t="s">
        <v>68</v>
      </c>
      <c r="C38" s="9" t="s">
        <v>69</v>
      </c>
      <c r="D38" s="13">
        <v>50</v>
      </c>
      <c r="E38" s="18" t="s">
        <v>10</v>
      </c>
    </row>
    <row r="39" spans="1:5" s="1" customFormat="1" ht="30" customHeight="1">
      <c r="A39" s="8">
        <v>7</v>
      </c>
      <c r="B39" s="9" t="s">
        <v>70</v>
      </c>
      <c r="C39" s="9" t="s">
        <v>71</v>
      </c>
      <c r="D39" s="13">
        <v>50</v>
      </c>
      <c r="E39" s="18" t="s">
        <v>72</v>
      </c>
    </row>
    <row r="40" spans="1:5" s="1" customFormat="1" ht="30" customHeight="1">
      <c r="A40" s="8">
        <v>8</v>
      </c>
      <c r="B40" s="9" t="s">
        <v>73</v>
      </c>
      <c r="C40" s="9" t="s">
        <v>74</v>
      </c>
      <c r="D40" s="13">
        <v>80</v>
      </c>
      <c r="E40" s="18" t="s">
        <v>13</v>
      </c>
    </row>
    <row r="41" spans="1:5" s="1" customFormat="1" ht="30" customHeight="1">
      <c r="A41" s="8">
        <v>9</v>
      </c>
      <c r="B41" s="9" t="s">
        <v>75</v>
      </c>
      <c r="C41" s="9" t="s">
        <v>76</v>
      </c>
      <c r="D41" s="13">
        <v>50</v>
      </c>
      <c r="E41" s="18" t="s">
        <v>77</v>
      </c>
    </row>
    <row r="42" spans="1:5" s="1" customFormat="1" ht="30" customHeight="1">
      <c r="A42" s="8">
        <v>10</v>
      </c>
      <c r="B42" s="9" t="s">
        <v>78</v>
      </c>
      <c r="C42" s="9" t="s">
        <v>79</v>
      </c>
      <c r="D42" s="13">
        <v>50</v>
      </c>
      <c r="E42" s="18" t="s">
        <v>80</v>
      </c>
    </row>
    <row r="43" spans="1:5" s="1" customFormat="1" ht="30" customHeight="1">
      <c r="A43" s="8">
        <v>11</v>
      </c>
      <c r="B43" s="9" t="s">
        <v>11</v>
      </c>
      <c r="C43" s="9" t="s">
        <v>81</v>
      </c>
      <c r="D43" s="13">
        <v>100</v>
      </c>
      <c r="E43" s="18" t="s">
        <v>13</v>
      </c>
    </row>
    <row r="44" spans="1:5" s="1" customFormat="1" ht="30" customHeight="1">
      <c r="A44" s="8">
        <v>12</v>
      </c>
      <c r="B44" s="9" t="s">
        <v>82</v>
      </c>
      <c r="C44" s="9" t="s">
        <v>83</v>
      </c>
      <c r="D44" s="13">
        <v>50</v>
      </c>
      <c r="E44" s="18" t="s">
        <v>13</v>
      </c>
    </row>
    <row r="45" spans="1:5" s="1" customFormat="1" ht="30" customHeight="1">
      <c r="A45" s="8">
        <v>13</v>
      </c>
      <c r="B45" s="9" t="s">
        <v>19</v>
      </c>
      <c r="C45" s="9" t="s">
        <v>84</v>
      </c>
      <c r="D45" s="13">
        <v>20</v>
      </c>
      <c r="E45" s="18" t="s">
        <v>10</v>
      </c>
    </row>
    <row r="46" spans="1:5" s="1" customFormat="1" ht="30.75" customHeight="1">
      <c r="A46" s="11" t="s">
        <v>27</v>
      </c>
      <c r="B46" s="12"/>
      <c r="C46" s="12"/>
      <c r="D46" s="13">
        <f>SUM(D33:D45)</f>
        <v>675</v>
      </c>
      <c r="E46" s="19"/>
    </row>
    <row r="47" spans="1:5" s="1" customFormat="1" ht="30" customHeight="1">
      <c r="A47" s="6" t="s">
        <v>85</v>
      </c>
      <c r="B47" s="7"/>
      <c r="C47" s="7"/>
      <c r="D47" s="7"/>
      <c r="E47" s="17"/>
    </row>
    <row r="48" spans="1:5" s="1" customFormat="1" ht="30" customHeight="1">
      <c r="A48" s="15">
        <v>1</v>
      </c>
      <c r="B48" s="9" t="s">
        <v>86</v>
      </c>
      <c r="C48" s="9" t="s">
        <v>87</v>
      </c>
      <c r="D48" s="13">
        <v>28.3985</v>
      </c>
      <c r="E48" s="18" t="s">
        <v>88</v>
      </c>
    </row>
    <row r="49" spans="1:5" s="1" customFormat="1" ht="30" customHeight="1">
      <c r="A49" s="15">
        <v>2</v>
      </c>
      <c r="B49" s="9" t="s">
        <v>89</v>
      </c>
      <c r="C49" s="9" t="s">
        <v>90</v>
      </c>
      <c r="D49" s="13">
        <v>90</v>
      </c>
      <c r="E49" s="18" t="s">
        <v>13</v>
      </c>
    </row>
    <row r="50" spans="1:5" s="1" customFormat="1" ht="30" customHeight="1">
      <c r="A50" s="15">
        <v>3</v>
      </c>
      <c r="B50" s="9" t="s">
        <v>91</v>
      </c>
      <c r="C50" s="9" t="s">
        <v>92</v>
      </c>
      <c r="D50" s="13">
        <v>50</v>
      </c>
      <c r="E50" s="18" t="s">
        <v>93</v>
      </c>
    </row>
    <row r="51" spans="1:5" s="1" customFormat="1" ht="30" customHeight="1">
      <c r="A51" s="15">
        <v>4</v>
      </c>
      <c r="B51" s="9" t="s">
        <v>94</v>
      </c>
      <c r="C51" s="9" t="s">
        <v>95</v>
      </c>
      <c r="D51" s="13">
        <v>20</v>
      </c>
      <c r="E51" s="18" t="s">
        <v>10</v>
      </c>
    </row>
    <row r="52" spans="1:5" s="1" customFormat="1" ht="30" customHeight="1">
      <c r="A52" s="15">
        <v>5</v>
      </c>
      <c r="B52" s="9" t="s">
        <v>96</v>
      </c>
      <c r="C52" s="9" t="s">
        <v>97</v>
      </c>
      <c r="D52" s="13">
        <v>246.8516</v>
      </c>
      <c r="E52" s="18" t="s">
        <v>10</v>
      </c>
    </row>
    <row r="53" spans="1:5" s="1" customFormat="1" ht="30" customHeight="1">
      <c r="A53" s="15">
        <v>6</v>
      </c>
      <c r="B53" s="9" t="s">
        <v>98</v>
      </c>
      <c r="C53" s="9" t="s">
        <v>92</v>
      </c>
      <c r="D53" s="13">
        <v>137.3433</v>
      </c>
      <c r="E53" s="18" t="s">
        <v>13</v>
      </c>
    </row>
    <row r="54" spans="1:5" s="1" customFormat="1" ht="30" customHeight="1">
      <c r="A54" s="15">
        <v>7</v>
      </c>
      <c r="B54" s="9" t="s">
        <v>99</v>
      </c>
      <c r="C54" s="9" t="s">
        <v>100</v>
      </c>
      <c r="D54" s="13">
        <v>13.0811</v>
      </c>
      <c r="E54" s="18" t="s">
        <v>10</v>
      </c>
    </row>
    <row r="55" spans="1:5" s="1" customFormat="1" ht="30" customHeight="1">
      <c r="A55" s="15">
        <v>8</v>
      </c>
      <c r="B55" s="9" t="s">
        <v>101</v>
      </c>
      <c r="C55" s="9" t="s">
        <v>102</v>
      </c>
      <c r="D55" s="13">
        <v>19.8928</v>
      </c>
      <c r="E55" s="18" t="s">
        <v>103</v>
      </c>
    </row>
    <row r="56" spans="1:5" s="1" customFormat="1" ht="30" customHeight="1">
      <c r="A56" s="15">
        <v>9</v>
      </c>
      <c r="B56" s="9" t="s">
        <v>104</v>
      </c>
      <c r="C56" s="9" t="s">
        <v>105</v>
      </c>
      <c r="D56" s="13">
        <v>100</v>
      </c>
      <c r="E56" s="18" t="s">
        <v>13</v>
      </c>
    </row>
    <row r="57" spans="1:5" s="1" customFormat="1" ht="30" customHeight="1">
      <c r="A57" s="15">
        <v>10</v>
      </c>
      <c r="B57" s="9" t="s">
        <v>106</v>
      </c>
      <c r="C57" s="9" t="s">
        <v>92</v>
      </c>
      <c r="D57" s="13">
        <v>50</v>
      </c>
      <c r="E57" s="18" t="s">
        <v>80</v>
      </c>
    </row>
    <row r="58" spans="1:5" s="1" customFormat="1" ht="30" customHeight="1">
      <c r="A58" s="15">
        <v>11</v>
      </c>
      <c r="B58" s="9" t="s">
        <v>107</v>
      </c>
      <c r="C58" s="9" t="s">
        <v>108</v>
      </c>
      <c r="D58" s="13">
        <v>20.5895</v>
      </c>
      <c r="E58" s="18" t="s">
        <v>13</v>
      </c>
    </row>
    <row r="59" spans="1:5" s="1" customFormat="1" ht="30" customHeight="1">
      <c r="A59" s="15">
        <v>12</v>
      </c>
      <c r="B59" s="9" t="s">
        <v>109</v>
      </c>
      <c r="C59" s="9" t="s">
        <v>110</v>
      </c>
      <c r="D59" s="13">
        <v>26.0893</v>
      </c>
      <c r="E59" s="18" t="s">
        <v>93</v>
      </c>
    </row>
    <row r="60" spans="1:5" s="1" customFormat="1" ht="30" customHeight="1">
      <c r="A60" s="15">
        <v>13</v>
      </c>
      <c r="B60" s="9" t="s">
        <v>111</v>
      </c>
      <c r="C60" s="9" t="s">
        <v>112</v>
      </c>
      <c r="D60" s="13">
        <v>21.5248</v>
      </c>
      <c r="E60" s="18" t="s">
        <v>10</v>
      </c>
    </row>
    <row r="61" spans="1:5" s="1" customFormat="1" ht="30" customHeight="1">
      <c r="A61" s="15">
        <v>14</v>
      </c>
      <c r="B61" s="9" t="s">
        <v>113</v>
      </c>
      <c r="C61" s="9" t="s">
        <v>114</v>
      </c>
      <c r="D61" s="13">
        <v>19.5681</v>
      </c>
      <c r="E61" s="18" t="s">
        <v>13</v>
      </c>
    </row>
    <row r="62" spans="1:5" s="1" customFormat="1" ht="30" customHeight="1">
      <c r="A62" s="15">
        <v>15</v>
      </c>
      <c r="B62" s="9" t="s">
        <v>115</v>
      </c>
      <c r="C62" s="9" t="s">
        <v>116</v>
      </c>
      <c r="D62" s="13">
        <v>44.4527</v>
      </c>
      <c r="E62" s="18" t="s">
        <v>80</v>
      </c>
    </row>
    <row r="63" spans="1:5" s="1" customFormat="1" ht="30" customHeight="1">
      <c r="A63" s="15">
        <v>16</v>
      </c>
      <c r="B63" s="9" t="s">
        <v>117</v>
      </c>
      <c r="C63" s="9" t="s">
        <v>118</v>
      </c>
      <c r="D63" s="13">
        <v>16.9272</v>
      </c>
      <c r="E63" s="18" t="s">
        <v>103</v>
      </c>
    </row>
    <row r="64" spans="1:5" s="1" customFormat="1" ht="34.5" customHeight="1">
      <c r="A64" s="15">
        <v>17</v>
      </c>
      <c r="B64" s="9" t="s">
        <v>119</v>
      </c>
      <c r="C64" s="9" t="s">
        <v>120</v>
      </c>
      <c r="D64" s="13">
        <v>50</v>
      </c>
      <c r="E64" s="18" t="s">
        <v>13</v>
      </c>
    </row>
    <row r="65" spans="1:5" s="1" customFormat="1" ht="30" customHeight="1">
      <c r="A65" s="20" t="s">
        <v>27</v>
      </c>
      <c r="B65" s="21"/>
      <c r="C65" s="21"/>
      <c r="D65" s="13">
        <f>SUM(D48:D64)</f>
        <v>954.7189</v>
      </c>
      <c r="E65" s="19"/>
    </row>
    <row r="66" spans="1:5" s="1" customFormat="1" ht="30" customHeight="1">
      <c r="A66" s="6" t="s">
        <v>121</v>
      </c>
      <c r="B66" s="7"/>
      <c r="C66" s="7"/>
      <c r="D66" s="7"/>
      <c r="E66" s="17"/>
    </row>
    <row r="67" spans="1:5" s="1" customFormat="1" ht="34.5" customHeight="1">
      <c r="A67" s="15">
        <v>1</v>
      </c>
      <c r="B67" s="22" t="s">
        <v>117</v>
      </c>
      <c r="C67" s="22" t="s">
        <v>122</v>
      </c>
      <c r="D67" s="13">
        <v>30</v>
      </c>
      <c r="E67" s="19" t="s">
        <v>103</v>
      </c>
    </row>
    <row r="68" spans="1:5" s="1" customFormat="1" ht="30" customHeight="1">
      <c r="A68" s="20" t="s">
        <v>123</v>
      </c>
      <c r="B68" s="21"/>
      <c r="C68" s="21"/>
      <c r="D68" s="13">
        <f>SUM(D67:D67)</f>
        <v>30</v>
      </c>
      <c r="E68" s="19"/>
    </row>
    <row r="69" spans="1:5" ht="30" customHeight="1">
      <c r="A69" s="6" t="s">
        <v>124</v>
      </c>
      <c r="B69" s="7"/>
      <c r="C69" s="7"/>
      <c r="D69" s="7"/>
      <c r="E69" s="17"/>
    </row>
    <row r="70" spans="1:5" ht="30" customHeight="1">
      <c r="A70" s="15">
        <v>1</v>
      </c>
      <c r="B70" s="9" t="s">
        <v>125</v>
      </c>
      <c r="C70" s="22" t="s">
        <v>126</v>
      </c>
      <c r="D70" s="13">
        <v>200</v>
      </c>
      <c r="E70" s="26" t="s">
        <v>13</v>
      </c>
    </row>
    <row r="71" spans="1:5" ht="30" customHeight="1">
      <c r="A71" s="15">
        <v>2</v>
      </c>
      <c r="B71" s="9" t="s">
        <v>127</v>
      </c>
      <c r="C71" s="22" t="s">
        <v>128</v>
      </c>
      <c r="D71" s="13">
        <v>200</v>
      </c>
      <c r="E71" s="26" t="s">
        <v>88</v>
      </c>
    </row>
    <row r="72" spans="1:5" ht="30" customHeight="1">
      <c r="A72" s="15">
        <v>3</v>
      </c>
      <c r="B72" s="9" t="s">
        <v>127</v>
      </c>
      <c r="C72" s="22" t="s">
        <v>129</v>
      </c>
      <c r="D72" s="13">
        <v>200</v>
      </c>
      <c r="E72" s="26" t="s">
        <v>88</v>
      </c>
    </row>
    <row r="73" spans="1:5" ht="30" customHeight="1">
      <c r="A73" s="15">
        <v>4</v>
      </c>
      <c r="B73" s="9" t="s">
        <v>127</v>
      </c>
      <c r="C73" s="22" t="s">
        <v>130</v>
      </c>
      <c r="D73" s="13">
        <v>200</v>
      </c>
      <c r="E73" s="26" t="s">
        <v>88</v>
      </c>
    </row>
    <row r="74" spans="1:5" ht="30" customHeight="1">
      <c r="A74" s="15">
        <v>5</v>
      </c>
      <c r="B74" s="9" t="s">
        <v>131</v>
      </c>
      <c r="C74" s="22" t="s">
        <v>132</v>
      </c>
      <c r="D74" s="13">
        <v>200</v>
      </c>
      <c r="E74" s="26" t="s">
        <v>13</v>
      </c>
    </row>
    <row r="75" spans="1:5" ht="30" customHeight="1">
      <c r="A75" s="15">
        <v>6</v>
      </c>
      <c r="B75" s="9" t="s">
        <v>131</v>
      </c>
      <c r="C75" s="22" t="s">
        <v>133</v>
      </c>
      <c r="D75" s="13">
        <v>140.7814</v>
      </c>
      <c r="E75" s="26" t="s">
        <v>13</v>
      </c>
    </row>
    <row r="76" spans="1:5" ht="30" customHeight="1">
      <c r="A76" s="20" t="s">
        <v>123</v>
      </c>
      <c r="B76" s="21"/>
      <c r="C76" s="21"/>
      <c r="D76" s="13">
        <f>SUM(D70:D75)</f>
        <v>1140.7814</v>
      </c>
      <c r="E76" s="19"/>
    </row>
    <row r="77" spans="1:5" ht="30" customHeight="1">
      <c r="A77" s="23" t="s">
        <v>134</v>
      </c>
      <c r="B77" s="23"/>
      <c r="C77" s="23"/>
      <c r="D77" s="24">
        <f>SUM(D76,D68,D65,D46,D31,D27,D13)</f>
        <v>6392.3692</v>
      </c>
      <c r="E77" s="19"/>
    </row>
    <row r="78" spans="1:5" ht="42.75" customHeight="1">
      <c r="A78" s="25"/>
      <c r="B78" s="25"/>
      <c r="C78" s="25"/>
      <c r="D78" s="25"/>
      <c r="E78" s="25"/>
    </row>
  </sheetData>
  <sheetProtection/>
  <mergeCells count="17">
    <mergeCell ref="A1:E1"/>
    <mergeCell ref="A4:E4"/>
    <mergeCell ref="A13:C13"/>
    <mergeCell ref="A14:E14"/>
    <mergeCell ref="A27:C27"/>
    <mergeCell ref="A28:E28"/>
    <mergeCell ref="A31:C31"/>
    <mergeCell ref="A32:E32"/>
    <mergeCell ref="A46:C46"/>
    <mergeCell ref="A47:E47"/>
    <mergeCell ref="A65:C65"/>
    <mergeCell ref="A66:E66"/>
    <mergeCell ref="A68:C68"/>
    <mergeCell ref="A69:E69"/>
    <mergeCell ref="A76:C76"/>
    <mergeCell ref="A77:C77"/>
    <mergeCell ref="A78:D78"/>
  </mergeCells>
  <printOptions horizontalCentered="1"/>
  <pageMargins left="0.47" right="0.39" top="0.55" bottom="0.75" header="0.31" footer="0.31"/>
  <pageSetup fitToHeight="0" horizontalDpi="600" verticalDpi="600" orientation="portrait" paperSize="9" scale="70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李拜六</cp:lastModifiedBy>
  <cp:lastPrinted>2018-11-10T16:45:41Z</cp:lastPrinted>
  <dcterms:created xsi:type="dcterms:W3CDTF">2006-09-17T16:00:00Z</dcterms:created>
  <dcterms:modified xsi:type="dcterms:W3CDTF">2022-03-23T16:59:05Z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