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<sst xmlns="http://schemas.openxmlformats.org/spreadsheetml/2006/main" count="49" uniqueCount="46">
  <si>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</si>
  <si>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</si>
  <si>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</si>
  <si>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</si>
  <si>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</si>
  <si>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</si>
  <si>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</si>
  <si>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</si>
  <si>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</si>
  <si>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</si>
  <si>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</si>
  <si>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</si>
  <si>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</si>
  <si>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</si>
  <si>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</si>
  <si>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</si>
  <si>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</si>
  <si>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</si>
  <si>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</si>
  <si>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</si>
  <si>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</si>
  <si>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</si>
  <si>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</si>
  <si>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</si>
  <si>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</si>
  <si>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</si>
  <si>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</si>
  <si>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</si>
  <si>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</si>
  <si>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</si>
  <si>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</si>
  <si>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</si>
  <si>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中山卡丝生物科技有限公司</t>
  </si>
  <si>
    <t>法人及非法人组织</t>
  </si>
  <si>
    <t>91442000325125450Y</t>
  </si>
  <si>
    <t>莫汝钦</t>
  </si>
  <si>
    <t>《化妆品生产许可证》变更、延续</t>
  </si>
  <si>
    <t>粤中市监食药准许字[2021]8014号</t>
  </si>
  <si>
    <t>普通</t>
  </si>
  <si>
    <t>化妆品生产许可证</t>
  </si>
  <si>
    <t>粤妆20161001</t>
  </si>
  <si>
    <t>一般液态单元（护发清洁类、护肤水类、啫喱类）；膏霜乳液单元（护肤清洁类、护发类）；蜡基单元（蜡基类）</t>
  </si>
  <si>
    <t>2021/03/22</t>
  </si>
  <si>
    <t>广东省药品监督管理局</t>
  </si>
  <si>
    <t>11440000MB2D034421</t>
  </si>
  <si>
    <t>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</si>
</sst>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vertical="center" wrapText="1"/>
    </xf>
    <xf numFmtId="49" fontId="0" fillId="0" borderId="9" xfId="0" applyNumberFormat="1" applyFont="1" applyBorder="1" applyAlignment="1">
      <alignment vertical="center" wrapText="1"/>
    </xf>
    <xf numFmtId="0" fontId="47" fillId="0" borderId="9" xfId="0" applyNumberFormat="1" applyFont="1" applyFill="1" applyBorder="1" applyAlignment="1">
      <alignment vertical="center" wrapText="1"/>
    </xf>
    <xf numFmtId="176" fontId="0" fillId="0" borderId="9" xfId="0" applyNumberFormat="1" applyFont="1" applyBorder="1" applyAlignment="1">
      <alignment vertical="center" wrapText="1"/>
    </xf>
    <xf numFmtId="49" fontId="47" fillId="0" borderId="9" xfId="0" applyNumberFormat="1" applyFont="1" applyBorder="1" applyAlignment="1">
      <alignment vertical="center" wrapText="1"/>
    </xf>
    <xf numFmtId="0" fontId="0" fillId="0" borderId="9" xfId="0" applyBorder="1" applyAlignment="1">
      <alignment vertical="center" wrapText="1"/>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7"/>
  <sheetViews>
    <sheetView showGridLines="0" tabSelected="1" zoomScale="85" zoomScaleNormal="85" zoomScaleSheetLayoutView="100" workbookViewId="0" topLeftCell="A1">
      <selection activeCell="G26" sqref="G26"/>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5.75">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55"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c r="IU2" s="15"/>
    </row>
    <row r="3" spans="1:29" ht="48.75">
      <c r="A3" s="8">
        <v>1</v>
      </c>
      <c r="B3" s="9" t="s">
        <v>32</v>
      </c>
      <c r="C3" s="9" t="s">
        <v>33</v>
      </c>
      <c r="D3" s="10" t="s">
        <v>34</v>
      </c>
      <c r="E3" s="10"/>
      <c r="F3" s="10"/>
      <c r="G3" s="10"/>
      <c r="H3" s="10"/>
      <c r="I3" s="10"/>
      <c r="J3" s="9" t="s">
        <v>35</v>
      </c>
      <c r="K3" s="9"/>
      <c r="L3" s="10"/>
      <c r="M3" s="9"/>
      <c r="N3" s="10"/>
      <c r="O3" s="9" t="s">
        <v>36</v>
      </c>
      <c r="P3" s="9" t="s">
        <v>37</v>
      </c>
      <c r="Q3" s="11" t="s">
        <v>38</v>
      </c>
      <c r="R3" s="11" t="s">
        <v>39</v>
      </c>
      <c r="S3" s="9" t="s">
        <v>40</v>
      </c>
      <c r="T3" s="9" t="s">
        <v>41</v>
      </c>
      <c r="U3" s="10" t="s">
        <v>42</v>
      </c>
      <c r="V3" s="10" t="s">
        <v>42</v>
      </c>
      <c r="W3" s="12">
        <v>46102</v>
      </c>
      <c r="X3" s="11" t="s">
        <v>43</v>
      </c>
      <c r="Y3" s="13" t="s">
        <v>44</v>
      </c>
      <c r="Z3" s="11" t="s">
        <v>45</v>
      </c>
      <c r="AA3" s="11" t="s">
        <v>43</v>
      </c>
      <c r="AB3" s="13" t="s">
        <v>44</v>
      </c>
      <c r="AC3" s="14"/>
    </row>
    <row r="4" spans="25:28" ht="15.75">
      <c r="Y4" s="2">
        <f>IF(ISERROR(VLOOKUP(X4,#REF!,3,FALSE)),"",VLOOKUP(X4,#REF!,3,FALSE))</f>
      </c>
      <c r="AB4" s="2">
        <f>IF(ISERROR(VLOOKUP(AA4,#REF!,3,FALSE)),"",VLOOKUP(AA4,#REF!,3,FALSE))</f>
      </c>
    </row>
    <row r="5" spans="25:28" ht="15.75">
      <c r="Y5" s="2">
        <f>IF(ISERROR(VLOOKUP(X5,#REF!,3,FALSE)),"",VLOOKUP(X5,#REF!,3,FALSE))</f>
      </c>
      <c r="AB5" s="2">
        <f>IF(ISERROR(VLOOKUP(AA5,#REF!,3,FALSE)),"",VLOOKUP(AA5,#REF!,3,FALSE))</f>
      </c>
    </row>
    <row r="6" spans="25:28" ht="15.75">
      <c r="Y6" s="2">
        <f>IF(ISERROR(VLOOKUP(X6,#REF!,3,FALSE)),"",VLOOKUP(X6,#REF!,3,FALSE))</f>
      </c>
      <c r="AB6" s="2">
        <f>IF(ISERROR(VLOOKUP(AA6,#REF!,3,FALSE)),"",VLOOKUP(AA6,#REF!,3,FALSE))</f>
      </c>
    </row>
    <row r="7" spans="25:28" ht="15.75">
      <c r="Y7" s="2">
        <f>IF(ISERROR(VLOOKUP(X7,#REF!,3,FALSE)),"",VLOOKUP(X7,#REF!,3,FALSE))</f>
      </c>
      <c r="AB7" s="2">
        <f>IF(ISERROR(VLOOKUP(AA7,#REF!,3,FALSE)),"",VLOOKUP(AA7,#REF!,3,FALSE))</f>
      </c>
    </row>
    <row r="8" spans="25:28" ht="15.75">
      <c r="Y8" s="2">
        <f>IF(ISERROR(VLOOKUP(X8,#REF!,3,FALSE)),"",VLOOKUP(X8,#REF!,3,FALSE))</f>
      </c>
      <c r="AB8" s="2">
        <f>IF(ISERROR(VLOOKUP(AA8,#REF!,3,FALSE)),"",VLOOKUP(AA8,#REF!,3,FALSE))</f>
      </c>
    </row>
    <row r="9" spans="25:28" ht="15.75">
      <c r="Y9" s="2">
        <f>IF(ISERROR(VLOOKUP(X9,#REF!,3,FALSE)),"",VLOOKUP(X9,#REF!,3,FALSE))</f>
      </c>
      <c r="AB9" s="2">
        <f>IF(ISERROR(VLOOKUP(AA9,#REF!,3,FALSE)),"",VLOOKUP(AA9,#REF!,3,FALSE))</f>
      </c>
    </row>
    <row r="10" spans="25:28" ht="15.75">
      <c r="Y10" s="2">
        <f>IF(ISERROR(VLOOKUP(X10,#REF!,3,FALSE)),"",VLOOKUP(X10,#REF!,3,FALSE))</f>
      </c>
      <c r="AB10" s="2">
        <f>IF(ISERROR(VLOOKUP(AA10,#REF!,3,FALSE)),"",VLOOKUP(AA10,#REF!,3,FALSE))</f>
      </c>
    </row>
    <row r="11" spans="25:28" ht="15.75">
      <c r="Y11" s="2">
        <f>IF(ISERROR(VLOOKUP(X11,#REF!,3,FALSE)),"",VLOOKUP(X11,#REF!,3,FALSE))</f>
      </c>
      <c r="AB11" s="2">
        <f>IF(ISERROR(VLOOKUP(AA11,#REF!,3,FALSE)),"",VLOOKUP(AA11,#REF!,3,FALSE))</f>
      </c>
    </row>
    <row r="12" spans="25:28" ht="15.75">
      <c r="Y12" s="2">
        <f>IF(ISERROR(VLOOKUP(X12,#REF!,3,FALSE)),"",VLOOKUP(X12,#REF!,3,FALSE))</f>
      </c>
      <c r="AB12" s="2">
        <f>IF(ISERROR(VLOOKUP(AA12,#REF!,3,FALSE)),"",VLOOKUP(AA12,#REF!,3,FALSE))</f>
      </c>
    </row>
    <row r="13" spans="25:28" ht="15.75">
      <c r="Y13" s="2">
        <f>IF(ISERROR(VLOOKUP(X13,#REF!,3,FALSE)),"",VLOOKUP(X13,#REF!,3,FALSE))</f>
      </c>
      <c r="AB13" s="2">
        <f>IF(ISERROR(VLOOKUP(AA13,#REF!,3,FALSE)),"",VLOOKUP(AA13,#REF!,3,FALSE))</f>
      </c>
    </row>
    <row r="14" spans="25:28" ht="15.75">
      <c r="Y14" s="2">
        <f>IF(ISERROR(VLOOKUP(X14,#REF!,3,FALSE)),"",VLOOKUP(X14,#REF!,3,FALSE))</f>
      </c>
      <c r="AB14" s="2">
        <f>IF(ISERROR(VLOOKUP(AA14,#REF!,3,FALSE)),"",VLOOKUP(AA14,#REF!,3,FALSE))</f>
      </c>
    </row>
    <row r="15" spans="25:28" ht="15.75">
      <c r="Y15" s="2">
        <f>IF(ISERROR(VLOOKUP(X15,#REF!,3,FALSE)),"",VLOOKUP(X15,#REF!,3,FALSE))</f>
      </c>
      <c r="AB15" s="2">
        <f>IF(ISERROR(VLOOKUP(AA15,#REF!,3,FALSE)),"",VLOOKUP(AA15,#REF!,3,FALSE))</f>
      </c>
    </row>
    <row r="16" ht="15.75">
      <c r="AB16" s="2">
        <f>IF(ISERROR(VLOOKUP(AA16,#REF!,3,FALSE)),"",VLOOKUP(AA16,#REF!,3,FALSE))</f>
      </c>
    </row>
    <row r="17" ht="15.75">
      <c r="AB17" s="2">
        <f>IF(ISERROR(VLOOKUP(AA17,#REF!,3,FALSE)),"",VLOOKUP(AA17,#REF!,3,FALSE))</f>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6">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59:L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K65536">
      <formula1>"身份证,护照号,港澳居民来往内地通行证,台湾居民来往大陆通行证,外国人永久居留身份证"</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 D4:D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3 J4: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4: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 P1:P2 P4: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4:L558"/>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4:N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3 B1:B2 B4: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4: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 O1:O2 O4:O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3 R1:R2 R4: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 S1:S2 S4: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3 T1:T2 T4:T65536"/>
    <dataValidation allowBlank="1" showInputMessage="1" showErrorMessage="1" promptTitle="许可决定日期" prompt="1.必填项。&#10;2.填写做出行政决定的具体日期，格式为YYYY/MM/DD。&#10;3.日期格式。" sqref="U3 U1:U2 U4:U65536"/>
    <dataValidation allowBlank="1" showInputMessage="1" showErrorMessage="1" promptTitle="有效期自" prompt="1.必填项。&#10;2.填写行政许可决定的开始执行日期，格式为YYYY/MM/DD。&#10;3.日期格式。" sqref="V3 V1:V2 V4:V65536"/>
    <dataValidation allowBlank="1" showInputMessage="1" showErrorMessage="1" promptTitle="有效期至" prompt="1.必填项。&#10;2.填写行政许可决定的截止日期，格式为YYYY/MM/DD，2099/12/31的含义为长期。&#10;3.日期格式。" sqref="W3 W1:W2 W4: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3 AA3 X4:X65536 AA4: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3 AB3 Y1:Y2 Y4:Y15 Y16:Y65536 AB4:AB17"/>
    <dataValidation type="list" allowBlank="1" showInputMessage="1" showErrorMessage="1" promptTitle="当前状态" prompt="1.必填项。&#10;2.1的含义为有效，2的含义为无效。&#10;3.长度限制:字符等于（1个字符）。" sqref="Z3 Z4:Z65536">
      <formula1>"1,2"</formula1>
    </dataValidation>
    <dataValidation allowBlank="1" showInputMessage="1" showErrorMessage="1" promptTitle="备注" prompt="1.选填项。&#10;2.填写其他需要补充的信息。&#10;3.长度限制:文本小于或等于(512个字符)。" sqref="AC3 AC1:AC2 AC4:AC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8: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2022-09-23T09:04:17Z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1DFF9BD12786457A9A48834863DEA5D0</vt:lpwstr>
  </property>
</Properties>
</file>