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98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<sst xmlns="http://schemas.openxmlformats.org/spreadsheetml/2006/main" count="499" uniqueCount="251">
  <si>
    <t>2024年耕地地力保护补贴面积情况表</t>
  </si>
  <si>
    <t>序号</t>
  </si>
  <si>
    <t>村（社区）</t>
  </si>
  <si>
    <t>小组/经济社</t>
  </si>
  <si>
    <t>农户姓名</t>
  </si>
  <si>
    <t>家庭人口数</t>
  </si>
  <si>
    <t>补贴面积（亩）</t>
  </si>
  <si>
    <t>“一卡通”账号</t>
  </si>
  <si>
    <t>备注</t>
  </si>
  <si>
    <t>永一村</t>
  </si>
  <si>
    <t>老林</t>
  </si>
  <si>
    <t>黄炳</t>
  </si>
  <si>
    <t>7</t>
  </si>
  <si>
    <t>***************0560</t>
  </si>
  <si>
    <t>黄金好</t>
  </si>
  <si>
    <t>3</t>
  </si>
  <si>
    <t>***************1043</t>
  </si>
  <si>
    <t>梁瑞</t>
  </si>
  <si>
    <t>6</t>
  </si>
  <si>
    <t>***************1987</t>
  </si>
  <si>
    <t>黄德文</t>
  </si>
  <si>
    <t>***************0942</t>
  </si>
  <si>
    <t>梁金海</t>
  </si>
  <si>
    <t>4</t>
  </si>
  <si>
    <t>***************5429</t>
  </si>
  <si>
    <t>梁志宽</t>
  </si>
  <si>
    <t>5</t>
  </si>
  <si>
    <t>***************6567</t>
  </si>
  <si>
    <t>曾宪明</t>
  </si>
  <si>
    <t>***************7430</t>
  </si>
  <si>
    <t>冼德明</t>
  </si>
  <si>
    <t>***************4718</t>
  </si>
  <si>
    <t>冼金胜</t>
  </si>
  <si>
    <t>***************9438</t>
  </si>
  <si>
    <t>梁容添</t>
  </si>
  <si>
    <t>***************1274</t>
  </si>
  <si>
    <t>梁容胜</t>
  </si>
  <si>
    <t>***************1175</t>
  </si>
  <si>
    <t>黄桂英</t>
  </si>
  <si>
    <t>***************1282</t>
  </si>
  <si>
    <t>陈带体</t>
  </si>
  <si>
    <t>1</t>
  </si>
  <si>
    <t>***************9580</t>
  </si>
  <si>
    <t>梁润球</t>
  </si>
  <si>
    <t>***************9776</t>
  </si>
  <si>
    <t>冼华喜</t>
  </si>
  <si>
    <t>***************4114</t>
  </si>
  <si>
    <t>冼连妹</t>
  </si>
  <si>
    <t>***************1748</t>
  </si>
  <si>
    <t>冼华灶</t>
  </si>
  <si>
    <t>***************1148</t>
  </si>
  <si>
    <t>冼容胜</t>
  </si>
  <si>
    <t>***************1225</t>
  </si>
  <si>
    <t>生茜</t>
  </si>
  <si>
    <t>黎月明</t>
  </si>
  <si>
    <t>***************2153</t>
  </si>
  <si>
    <t>黄观生</t>
  </si>
  <si>
    <t>***************4320</t>
  </si>
  <si>
    <t>吴小东</t>
  </si>
  <si>
    <t>***************3749</t>
  </si>
  <si>
    <t>梁长明</t>
  </si>
  <si>
    <t>***************3405</t>
  </si>
  <si>
    <t>杜北彩</t>
  </si>
  <si>
    <t>***************3421</t>
  </si>
  <si>
    <t>梁作摇</t>
  </si>
  <si>
    <t>***************1399</t>
  </si>
  <si>
    <t>梁志华</t>
  </si>
  <si>
    <t>***************7284</t>
  </si>
  <si>
    <t>郭瑞芬</t>
  </si>
  <si>
    <t>***************3327</t>
  </si>
  <si>
    <t>黄志成</t>
  </si>
  <si>
    <t>***************4122</t>
  </si>
  <si>
    <t>梁桂洪</t>
  </si>
  <si>
    <t>***************7465</t>
  </si>
  <si>
    <t>梁汉洪</t>
  </si>
  <si>
    <t>***************0736</t>
  </si>
  <si>
    <t>吴锦汉</t>
  </si>
  <si>
    <t>***************3439</t>
  </si>
  <si>
    <t>吴锦照</t>
  </si>
  <si>
    <t>***************6138</t>
  </si>
  <si>
    <t>梁细洪</t>
  </si>
  <si>
    <t>***************3905</t>
  </si>
  <si>
    <t>头围</t>
  </si>
  <si>
    <t>屈燕妃</t>
  </si>
  <si>
    <t>***************6294</t>
  </si>
  <si>
    <t>郭建明</t>
  </si>
  <si>
    <t>***************5140</t>
  </si>
  <si>
    <t>梁玉联</t>
  </si>
  <si>
    <t>***************8570</t>
  </si>
  <si>
    <t>布玉妹</t>
  </si>
  <si>
    <t>***************8497</t>
  </si>
  <si>
    <t>陈锦滔</t>
  </si>
  <si>
    <t>***************3546</t>
  </si>
  <si>
    <t>梁北容</t>
  </si>
  <si>
    <t>***************2675</t>
  </si>
  <si>
    <t>陈国平</t>
  </si>
  <si>
    <t>***************1205</t>
  </si>
  <si>
    <t>郑细泉</t>
  </si>
  <si>
    <t>***************3967</t>
  </si>
  <si>
    <t>周社灶</t>
  </si>
  <si>
    <t>***************9388</t>
  </si>
  <si>
    <t>郭沛成</t>
  </si>
  <si>
    <t>***************6338</t>
  </si>
  <si>
    <t>郭永芬</t>
  </si>
  <si>
    <t>***************2949</t>
  </si>
  <si>
    <t>麦世妹</t>
  </si>
  <si>
    <t>***************2832</t>
  </si>
  <si>
    <t>郑德坤</t>
  </si>
  <si>
    <t>***************5074</t>
  </si>
  <si>
    <t>郑金照</t>
  </si>
  <si>
    <t>***************2308</t>
  </si>
  <si>
    <t>郭细谦</t>
  </si>
  <si>
    <t>***************4653</t>
  </si>
  <si>
    <t>杨细妹</t>
  </si>
  <si>
    <t>***************0814</t>
  </si>
  <si>
    <t>董秋婵</t>
  </si>
  <si>
    <t>***************0120</t>
  </si>
  <si>
    <t>何锦伦</t>
  </si>
  <si>
    <t>***************6542</t>
  </si>
  <si>
    <t>郭伟明</t>
  </si>
  <si>
    <t>***************1961</t>
  </si>
  <si>
    <t>梁社根</t>
  </si>
  <si>
    <t>***************5486</t>
  </si>
  <si>
    <t>郭桂光</t>
  </si>
  <si>
    <t>***************5546</t>
  </si>
  <si>
    <t>吴金润</t>
  </si>
  <si>
    <t>***************6387</t>
  </si>
  <si>
    <t>陈容群</t>
  </si>
  <si>
    <t>***************3690</t>
  </si>
  <si>
    <t>郭灶胜</t>
  </si>
  <si>
    <t>***************0532</t>
  </si>
  <si>
    <t>郑月好</t>
  </si>
  <si>
    <t>***************3074</t>
  </si>
  <si>
    <t>郑俊逵</t>
  </si>
  <si>
    <t>***************5512</t>
  </si>
  <si>
    <t>郭俭平</t>
  </si>
  <si>
    <t>***************0623</t>
  </si>
  <si>
    <t>梁世杰</t>
  </si>
  <si>
    <t>***************2928</t>
  </si>
  <si>
    <t>陈天胜</t>
  </si>
  <si>
    <t>***************0607</t>
  </si>
  <si>
    <t>郭容光</t>
  </si>
  <si>
    <t>***************7246</t>
  </si>
  <si>
    <t>陈卫洪</t>
  </si>
  <si>
    <t>***************5655</t>
  </si>
  <si>
    <t>郭文伟</t>
  </si>
  <si>
    <t>***************3553</t>
  </si>
  <si>
    <t>梁少妹</t>
  </si>
  <si>
    <t>***************5264</t>
  </si>
  <si>
    <t>冼月桂</t>
  </si>
  <si>
    <t>***************4098</t>
  </si>
  <si>
    <t>周灶带</t>
  </si>
  <si>
    <t>***************0884</t>
  </si>
  <si>
    <t>符玉兰</t>
  </si>
  <si>
    <t>***************0675</t>
  </si>
  <si>
    <t>陈国辉</t>
  </si>
  <si>
    <t>***************2731</t>
  </si>
  <si>
    <t>郭继新</t>
  </si>
  <si>
    <t>***************5355</t>
  </si>
  <si>
    <t>李健敏</t>
  </si>
  <si>
    <t>***************8494</t>
  </si>
  <si>
    <t>郭锦洪</t>
  </si>
  <si>
    <t>***************9370</t>
  </si>
  <si>
    <t>黄观妹</t>
  </si>
  <si>
    <t>***************6641</t>
  </si>
  <si>
    <t>郑德生</t>
  </si>
  <si>
    <t>***************5371</t>
  </si>
  <si>
    <t>佑胜</t>
  </si>
  <si>
    <t>何润辉</t>
  </si>
  <si>
    <t>***************7662</t>
  </si>
  <si>
    <t>何东兴</t>
  </si>
  <si>
    <t>***************2514</t>
  </si>
  <si>
    <t>梁三妹</t>
  </si>
  <si>
    <t>***************2766</t>
  </si>
  <si>
    <t>梁灶带</t>
  </si>
  <si>
    <t>***************8072</t>
  </si>
  <si>
    <t>黄桂妹</t>
  </si>
  <si>
    <t>***************3483</t>
  </si>
  <si>
    <t>梁瑞坤</t>
  </si>
  <si>
    <t>***************9248</t>
  </si>
  <si>
    <t>陈超伟</t>
  </si>
  <si>
    <t>***************5637</t>
  </si>
  <si>
    <t>郭容根</t>
  </si>
  <si>
    <t>***************2704</t>
  </si>
  <si>
    <t>陈炳申</t>
  </si>
  <si>
    <t>***************3939</t>
  </si>
  <si>
    <t>郑观添</t>
  </si>
  <si>
    <t>***************5395</t>
  </si>
  <si>
    <t>何润林</t>
  </si>
  <si>
    <t>***************0843</t>
  </si>
  <si>
    <t>陈标</t>
  </si>
  <si>
    <t>***************2910</t>
  </si>
  <si>
    <t>陈锦平</t>
  </si>
  <si>
    <t>***************3926</t>
  </si>
  <si>
    <t>梁炳坤</t>
  </si>
  <si>
    <t>***************1979</t>
  </si>
  <si>
    <t>梁观生</t>
  </si>
  <si>
    <t>***************2340</t>
  </si>
  <si>
    <t>何润有</t>
  </si>
  <si>
    <t>***************3764</t>
  </si>
  <si>
    <t>杨志成</t>
  </si>
  <si>
    <t>***************5116</t>
  </si>
  <si>
    <t>郑金屏</t>
  </si>
  <si>
    <t>***************6419</t>
  </si>
  <si>
    <t>张伟芳</t>
  </si>
  <si>
    <t>***************7232</t>
  </si>
  <si>
    <t>郑观胜</t>
  </si>
  <si>
    <t>***************2865</t>
  </si>
  <si>
    <t>卢少文</t>
  </si>
  <si>
    <t>***************3488</t>
  </si>
  <si>
    <t>卢满</t>
  </si>
  <si>
    <t>刘容森</t>
  </si>
  <si>
    <t>***************2642</t>
  </si>
  <si>
    <t>刘伦标</t>
  </si>
  <si>
    <t>***************1183</t>
  </si>
  <si>
    <t>刘林</t>
  </si>
  <si>
    <t>***************8741</t>
  </si>
  <si>
    <t>陈容少</t>
  </si>
  <si>
    <t>***************5650</t>
  </si>
  <si>
    <t>陈建明</t>
  </si>
  <si>
    <t>***************2915</t>
  </si>
  <si>
    <t>何沛源</t>
  </si>
  <si>
    <t>***************5841</t>
  </si>
  <si>
    <t>梁桥带</t>
  </si>
  <si>
    <t>***************3103</t>
  </si>
  <si>
    <t>郑金全</t>
  </si>
  <si>
    <t>***************3954</t>
  </si>
  <si>
    <t>郑有根</t>
  </si>
  <si>
    <t>***************6013</t>
  </si>
  <si>
    <t>卢金福</t>
  </si>
  <si>
    <t>***************5833</t>
  </si>
  <si>
    <t>陈锦权</t>
  </si>
  <si>
    <t>***************3314</t>
  </si>
  <si>
    <t>陈锦洪</t>
  </si>
  <si>
    <t>***************6575</t>
  </si>
  <si>
    <t>何润添</t>
  </si>
  <si>
    <t>***************7521</t>
  </si>
  <si>
    <t>谭妹</t>
  </si>
  <si>
    <t>***************5312</t>
  </si>
  <si>
    <t>何国明</t>
  </si>
  <si>
    <t>***************9289</t>
  </si>
  <si>
    <t>杨志光</t>
  </si>
  <si>
    <t>***************3504</t>
  </si>
  <si>
    <t>梁有合</t>
  </si>
  <si>
    <t>***************3355</t>
  </si>
  <si>
    <t>梁业辉</t>
  </si>
  <si>
    <t>***************6431</t>
  </si>
  <si>
    <t>冼剑群</t>
  </si>
  <si>
    <t>***************6120</t>
  </si>
  <si>
    <t>张友琼</t>
  </si>
  <si>
    <t>***************9399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</si>
</sst>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9" borderId="3" applyNumberFormat="false" applyAlignment="false" applyProtection="false">
      <alignment vertical="center"/>
    </xf>
    <xf numFmtId="0" fontId="24" fillId="29" borderId="9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22" borderId="6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2" fillId="9" borderId="7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2" borderId="7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 applyProtection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0"/>
  <sheetViews>
    <sheetView tabSelected="1" workbookViewId="0">
      <selection activeCell="M9" sqref="M9"/>
    </sheetView>
  </sheetViews>
  <sheetFormatPr defaultColWidth="9" defaultRowHeight="13.5" outlineLevelCol="7"/>
  <cols>
    <col min="3" max="3" width="11" customWidth="true"/>
    <col min="4" max="4" width="11.375" customWidth="true"/>
    <col min="5" max="5" width="9.125" customWidth="true"/>
    <col min="6" max="6" width="11.75" customWidth="true"/>
    <col min="7" max="7" width="22.1583333333333" customWidth="true"/>
    <col min="8" max="8" width="12.875" customWidth="true"/>
  </cols>
  <sheetData>
    <row r="1" ht="31" customHeight="true" spans="1:8">
      <c r="A1" s="1" t="s">
        <v>0</v>
      </c>
      <c r="B1" s="1"/>
      <c r="C1" s="1"/>
      <c r="D1" s="1"/>
      <c r="E1" s="1"/>
      <c r="F1" s="1"/>
      <c r="G1" s="1"/>
      <c r="H1" s="1"/>
    </row>
    <row r="2" ht="36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0" customHeight="true" spans="1:8">
      <c r="A3" s="4">
        <v>1</v>
      </c>
      <c r="B3" s="4" t="s">
        <v>9</v>
      </c>
      <c r="C3" s="5" t="s">
        <v>10</v>
      </c>
      <c r="D3" s="6" t="s">
        <v>11</v>
      </c>
      <c r="E3" s="6" t="s">
        <v>12</v>
      </c>
      <c r="F3" s="7">
        <f t="shared" ref="F3:F20" si="0">195.46/88*E3</f>
        <v>15.5479545454545</v>
      </c>
      <c r="G3" s="4" t="s">
        <v>13</v>
      </c>
      <c r="H3" s="4"/>
    </row>
    <row r="4" ht="20" customHeight="true" spans="1:8">
      <c r="A4" s="4">
        <v>2</v>
      </c>
      <c r="B4" s="4" t="s">
        <v>9</v>
      </c>
      <c r="C4" s="5" t="s">
        <v>10</v>
      </c>
      <c r="D4" s="6" t="s">
        <v>14</v>
      </c>
      <c r="E4" s="6" t="s">
        <v>15</v>
      </c>
      <c r="F4" s="7">
        <f t="shared" si="0"/>
        <v>6.66340909090909</v>
      </c>
      <c r="G4" s="4" t="s">
        <v>16</v>
      </c>
      <c r="H4" s="4"/>
    </row>
    <row r="5" ht="20" customHeight="true" spans="1:8">
      <c r="A5" s="4">
        <v>3</v>
      </c>
      <c r="B5" s="4" t="s">
        <v>9</v>
      </c>
      <c r="C5" s="5" t="s">
        <v>10</v>
      </c>
      <c r="D5" s="6" t="s">
        <v>17</v>
      </c>
      <c r="E5" s="6" t="s">
        <v>18</v>
      </c>
      <c r="F5" s="7">
        <f t="shared" si="0"/>
        <v>13.3268181818182</v>
      </c>
      <c r="G5" s="4" t="s">
        <v>19</v>
      </c>
      <c r="H5" s="4"/>
    </row>
    <row r="6" ht="20" customHeight="true" spans="1:8">
      <c r="A6" s="4">
        <v>4</v>
      </c>
      <c r="B6" s="4" t="s">
        <v>9</v>
      </c>
      <c r="C6" s="5" t="s">
        <v>10</v>
      </c>
      <c r="D6" s="6" t="s">
        <v>20</v>
      </c>
      <c r="E6" s="6" t="s">
        <v>18</v>
      </c>
      <c r="F6" s="7">
        <f t="shared" si="0"/>
        <v>13.3268181818182</v>
      </c>
      <c r="G6" s="4" t="s">
        <v>21</v>
      </c>
      <c r="H6" s="4"/>
    </row>
    <row r="7" ht="20" customHeight="true" spans="1:8">
      <c r="A7" s="4">
        <v>5</v>
      </c>
      <c r="B7" s="4" t="s">
        <v>9</v>
      </c>
      <c r="C7" s="5" t="s">
        <v>10</v>
      </c>
      <c r="D7" s="6" t="s">
        <v>22</v>
      </c>
      <c r="E7" s="6" t="s">
        <v>23</v>
      </c>
      <c r="F7" s="7">
        <f t="shared" si="0"/>
        <v>8.88454545454545</v>
      </c>
      <c r="G7" s="4" t="s">
        <v>24</v>
      </c>
      <c r="H7" s="4"/>
    </row>
    <row r="8" ht="20" customHeight="true" spans="1:8">
      <c r="A8" s="4">
        <v>6</v>
      </c>
      <c r="B8" s="4" t="s">
        <v>9</v>
      </c>
      <c r="C8" s="5" t="s">
        <v>10</v>
      </c>
      <c r="D8" s="6" t="s">
        <v>25</v>
      </c>
      <c r="E8" s="6" t="s">
        <v>26</v>
      </c>
      <c r="F8" s="7">
        <f t="shared" si="0"/>
        <v>11.1056818181818</v>
      </c>
      <c r="G8" s="4" t="s">
        <v>27</v>
      </c>
      <c r="H8" s="4"/>
    </row>
    <row r="9" ht="20" customHeight="true" spans="1:8">
      <c r="A9" s="4">
        <v>7</v>
      </c>
      <c r="B9" s="4" t="s">
        <v>9</v>
      </c>
      <c r="C9" s="5" t="s">
        <v>10</v>
      </c>
      <c r="D9" s="6" t="s">
        <v>28</v>
      </c>
      <c r="E9" s="6" t="s">
        <v>26</v>
      </c>
      <c r="F9" s="7">
        <f t="shared" si="0"/>
        <v>11.1056818181818</v>
      </c>
      <c r="G9" s="4" t="s">
        <v>29</v>
      </c>
      <c r="H9" s="4"/>
    </row>
    <row r="10" ht="20" customHeight="true" spans="1:8">
      <c r="A10" s="4">
        <v>8</v>
      </c>
      <c r="B10" s="4" t="s">
        <v>9</v>
      </c>
      <c r="C10" s="5" t="s">
        <v>10</v>
      </c>
      <c r="D10" s="6" t="s">
        <v>30</v>
      </c>
      <c r="E10" s="6" t="s">
        <v>26</v>
      </c>
      <c r="F10" s="7">
        <f t="shared" si="0"/>
        <v>11.1056818181818</v>
      </c>
      <c r="G10" s="4" t="s">
        <v>31</v>
      </c>
      <c r="H10" s="4"/>
    </row>
    <row r="11" ht="20" customHeight="true" spans="1:8">
      <c r="A11" s="4">
        <v>9</v>
      </c>
      <c r="B11" s="4" t="s">
        <v>9</v>
      </c>
      <c r="C11" s="5" t="s">
        <v>10</v>
      </c>
      <c r="D11" s="6" t="s">
        <v>32</v>
      </c>
      <c r="E11" s="6" t="s">
        <v>26</v>
      </c>
      <c r="F11" s="7">
        <f t="shared" si="0"/>
        <v>11.1056818181818</v>
      </c>
      <c r="G11" s="4" t="s">
        <v>33</v>
      </c>
      <c r="H11" s="4"/>
    </row>
    <row r="12" ht="20" customHeight="true" spans="1:8">
      <c r="A12" s="4">
        <v>10</v>
      </c>
      <c r="B12" s="4" t="s">
        <v>9</v>
      </c>
      <c r="C12" s="5" t="s">
        <v>10</v>
      </c>
      <c r="D12" s="6" t="s">
        <v>34</v>
      </c>
      <c r="E12" s="6" t="s">
        <v>23</v>
      </c>
      <c r="F12" s="7">
        <f t="shared" si="0"/>
        <v>8.88454545454545</v>
      </c>
      <c r="G12" s="4" t="s">
        <v>35</v>
      </c>
      <c r="H12" s="4"/>
    </row>
    <row r="13" ht="20" customHeight="true" spans="1:8">
      <c r="A13" s="4">
        <v>11</v>
      </c>
      <c r="B13" s="4" t="s">
        <v>9</v>
      </c>
      <c r="C13" s="5" t="s">
        <v>10</v>
      </c>
      <c r="D13" s="6" t="s">
        <v>36</v>
      </c>
      <c r="E13" s="6" t="s">
        <v>12</v>
      </c>
      <c r="F13" s="7">
        <f t="shared" si="0"/>
        <v>15.5479545454545</v>
      </c>
      <c r="G13" s="4" t="s">
        <v>37</v>
      </c>
      <c r="H13" s="4"/>
    </row>
    <row r="14" ht="20" customHeight="true" spans="1:8">
      <c r="A14" s="4">
        <v>12</v>
      </c>
      <c r="B14" s="4" t="s">
        <v>9</v>
      </c>
      <c r="C14" s="5" t="s">
        <v>10</v>
      </c>
      <c r="D14" s="6" t="s">
        <v>38</v>
      </c>
      <c r="E14" s="6" t="s">
        <v>18</v>
      </c>
      <c r="F14" s="7">
        <f t="shared" si="0"/>
        <v>13.3268181818182</v>
      </c>
      <c r="G14" s="4" t="s">
        <v>39</v>
      </c>
      <c r="H14" s="4"/>
    </row>
    <row r="15" ht="20" customHeight="true" spans="1:8">
      <c r="A15" s="4">
        <v>13</v>
      </c>
      <c r="B15" s="4" t="s">
        <v>9</v>
      </c>
      <c r="C15" s="5" t="s">
        <v>10</v>
      </c>
      <c r="D15" s="6" t="s">
        <v>40</v>
      </c>
      <c r="E15" s="6" t="s">
        <v>41</v>
      </c>
      <c r="F15" s="7">
        <f t="shared" si="0"/>
        <v>2.22113636363636</v>
      </c>
      <c r="G15" s="4" t="s">
        <v>42</v>
      </c>
      <c r="H15" s="4"/>
    </row>
    <row r="16" ht="20" customHeight="true" spans="1:8">
      <c r="A16" s="4">
        <v>14</v>
      </c>
      <c r="B16" s="4" t="s">
        <v>9</v>
      </c>
      <c r="C16" s="5" t="s">
        <v>10</v>
      </c>
      <c r="D16" s="6" t="s">
        <v>43</v>
      </c>
      <c r="E16" s="6" t="s">
        <v>26</v>
      </c>
      <c r="F16" s="7">
        <f t="shared" si="0"/>
        <v>11.1056818181818</v>
      </c>
      <c r="G16" s="4" t="s">
        <v>44</v>
      </c>
      <c r="H16" s="4"/>
    </row>
    <row r="17" ht="20" customHeight="true" spans="1:8">
      <c r="A17" s="4">
        <v>15</v>
      </c>
      <c r="B17" s="4" t="s">
        <v>9</v>
      </c>
      <c r="C17" s="5" t="s">
        <v>10</v>
      </c>
      <c r="D17" s="6" t="s">
        <v>45</v>
      </c>
      <c r="E17" s="6" t="s">
        <v>23</v>
      </c>
      <c r="F17" s="7">
        <f t="shared" si="0"/>
        <v>8.88454545454545</v>
      </c>
      <c r="G17" s="4" t="s">
        <v>46</v>
      </c>
      <c r="H17" s="4"/>
    </row>
    <row r="18" ht="20" customHeight="true" spans="1:8">
      <c r="A18" s="4">
        <v>16</v>
      </c>
      <c r="B18" s="4" t="s">
        <v>9</v>
      </c>
      <c r="C18" s="5" t="s">
        <v>10</v>
      </c>
      <c r="D18" s="6" t="s">
        <v>47</v>
      </c>
      <c r="E18" s="6" t="s">
        <v>15</v>
      </c>
      <c r="F18" s="7">
        <f t="shared" si="0"/>
        <v>6.66340909090909</v>
      </c>
      <c r="G18" s="4" t="s">
        <v>48</v>
      </c>
      <c r="H18" s="4"/>
    </row>
    <row r="19" ht="20" customHeight="true" spans="1:8">
      <c r="A19" s="4">
        <v>17</v>
      </c>
      <c r="B19" s="4" t="s">
        <v>9</v>
      </c>
      <c r="C19" s="5" t="s">
        <v>10</v>
      </c>
      <c r="D19" s="6" t="s">
        <v>49</v>
      </c>
      <c r="E19" s="6" t="s">
        <v>26</v>
      </c>
      <c r="F19" s="7">
        <f t="shared" si="0"/>
        <v>11.1056818181818</v>
      </c>
      <c r="G19" s="4" t="s">
        <v>50</v>
      </c>
      <c r="H19" s="4"/>
    </row>
    <row r="20" ht="20" customHeight="true" spans="1:8">
      <c r="A20" s="4">
        <v>18</v>
      </c>
      <c r="B20" s="4" t="s">
        <v>9</v>
      </c>
      <c r="C20" s="5" t="s">
        <v>10</v>
      </c>
      <c r="D20" s="6" t="s">
        <v>51</v>
      </c>
      <c r="E20" s="6" t="s">
        <v>12</v>
      </c>
      <c r="F20" s="7">
        <f t="shared" si="0"/>
        <v>15.5479545454545</v>
      </c>
      <c r="G20" s="4" t="s">
        <v>52</v>
      </c>
      <c r="H20" s="4"/>
    </row>
    <row r="21" ht="20" customHeight="true" spans="1:8">
      <c r="A21" s="4">
        <v>19</v>
      </c>
      <c r="B21" s="4" t="s">
        <v>9</v>
      </c>
      <c r="C21" s="5" t="s">
        <v>53</v>
      </c>
      <c r="D21" s="6" t="s">
        <v>54</v>
      </c>
      <c r="E21" s="6">
        <v>3</v>
      </c>
      <c r="F21" s="8">
        <f t="shared" ref="F21:F36" si="1">70.51/65*E21</f>
        <v>3.25430769230769</v>
      </c>
      <c r="G21" s="4" t="s">
        <v>55</v>
      </c>
      <c r="H21" s="4"/>
    </row>
    <row r="22" ht="20" customHeight="true" spans="1:8">
      <c r="A22" s="4">
        <v>20</v>
      </c>
      <c r="B22" s="4" t="s">
        <v>9</v>
      </c>
      <c r="C22" s="5" t="s">
        <v>53</v>
      </c>
      <c r="D22" s="6" t="s">
        <v>56</v>
      </c>
      <c r="E22" s="6">
        <v>4</v>
      </c>
      <c r="F22" s="8">
        <f t="shared" si="1"/>
        <v>4.33907692307692</v>
      </c>
      <c r="G22" s="4" t="s">
        <v>57</v>
      </c>
      <c r="H22" s="4"/>
    </row>
    <row r="23" ht="20" customHeight="true" spans="1:8">
      <c r="A23" s="4">
        <v>21</v>
      </c>
      <c r="B23" s="4" t="s">
        <v>9</v>
      </c>
      <c r="C23" s="5" t="s">
        <v>53</v>
      </c>
      <c r="D23" s="6" t="s">
        <v>58</v>
      </c>
      <c r="E23" s="6">
        <v>3</v>
      </c>
      <c r="F23" s="8">
        <f t="shared" si="1"/>
        <v>3.25430769230769</v>
      </c>
      <c r="G23" s="4" t="s">
        <v>59</v>
      </c>
      <c r="H23" s="4"/>
    </row>
    <row r="24" ht="20" customHeight="true" spans="1:8">
      <c r="A24" s="4">
        <v>22</v>
      </c>
      <c r="B24" s="4" t="s">
        <v>9</v>
      </c>
      <c r="C24" s="5" t="s">
        <v>53</v>
      </c>
      <c r="D24" s="6" t="s">
        <v>60</v>
      </c>
      <c r="E24" s="6">
        <v>1</v>
      </c>
      <c r="F24" s="8">
        <f t="shared" si="1"/>
        <v>1.08476923076923</v>
      </c>
      <c r="G24" s="4" t="s">
        <v>61</v>
      </c>
      <c r="H24" s="4"/>
    </row>
    <row r="25" ht="20" customHeight="true" spans="1:8">
      <c r="A25" s="4">
        <v>23</v>
      </c>
      <c r="B25" s="4" t="s">
        <v>9</v>
      </c>
      <c r="C25" s="5" t="s">
        <v>53</v>
      </c>
      <c r="D25" s="6" t="s">
        <v>62</v>
      </c>
      <c r="E25" s="6">
        <v>5</v>
      </c>
      <c r="F25" s="8">
        <f t="shared" si="1"/>
        <v>5.42384615384615</v>
      </c>
      <c r="G25" s="4" t="s">
        <v>63</v>
      </c>
      <c r="H25" s="4"/>
    </row>
    <row r="26" ht="20" customHeight="true" spans="1:8">
      <c r="A26" s="4">
        <v>24</v>
      </c>
      <c r="B26" s="4" t="s">
        <v>9</v>
      </c>
      <c r="C26" s="5" t="s">
        <v>53</v>
      </c>
      <c r="D26" s="6" t="s">
        <v>64</v>
      </c>
      <c r="E26" s="6">
        <v>1</v>
      </c>
      <c r="F26" s="8">
        <f t="shared" si="1"/>
        <v>1.08476923076923</v>
      </c>
      <c r="G26" s="4" t="s">
        <v>65</v>
      </c>
      <c r="H26" s="4"/>
    </row>
    <row r="27" ht="20" customHeight="true" spans="1:8">
      <c r="A27" s="4">
        <v>25</v>
      </c>
      <c r="B27" s="4" t="s">
        <v>9</v>
      </c>
      <c r="C27" s="5" t="s">
        <v>53</v>
      </c>
      <c r="D27" s="6" t="s">
        <v>64</v>
      </c>
      <c r="E27" s="6">
        <v>4</v>
      </c>
      <c r="F27" s="8">
        <f t="shared" si="1"/>
        <v>4.33907692307692</v>
      </c>
      <c r="G27" s="4" t="s">
        <v>65</v>
      </c>
      <c r="H27" s="4"/>
    </row>
    <row r="28" ht="20" customHeight="true" spans="1:8">
      <c r="A28" s="4">
        <v>26</v>
      </c>
      <c r="B28" s="4" t="s">
        <v>9</v>
      </c>
      <c r="C28" s="5" t="s">
        <v>53</v>
      </c>
      <c r="D28" s="6" t="s">
        <v>66</v>
      </c>
      <c r="E28" s="6">
        <v>6</v>
      </c>
      <c r="F28" s="8">
        <f t="shared" si="1"/>
        <v>6.50861538461539</v>
      </c>
      <c r="G28" s="4" t="s">
        <v>67</v>
      </c>
      <c r="H28" s="4"/>
    </row>
    <row r="29" ht="20" customHeight="true" spans="1:8">
      <c r="A29" s="4">
        <v>27</v>
      </c>
      <c r="B29" s="4" t="s">
        <v>9</v>
      </c>
      <c r="C29" s="5" t="s">
        <v>53</v>
      </c>
      <c r="D29" s="6" t="s">
        <v>68</v>
      </c>
      <c r="E29" s="6">
        <v>7</v>
      </c>
      <c r="F29" s="8">
        <f t="shared" si="1"/>
        <v>7.59338461538462</v>
      </c>
      <c r="G29" s="4" t="s">
        <v>69</v>
      </c>
      <c r="H29" s="4"/>
    </row>
    <row r="30" ht="20" customHeight="true" spans="1:8">
      <c r="A30" s="4">
        <v>28</v>
      </c>
      <c r="B30" s="4" t="s">
        <v>9</v>
      </c>
      <c r="C30" s="5" t="s">
        <v>53</v>
      </c>
      <c r="D30" s="6" t="s">
        <v>70</v>
      </c>
      <c r="E30" s="6">
        <v>6</v>
      </c>
      <c r="F30" s="8">
        <f t="shared" si="1"/>
        <v>6.50861538461539</v>
      </c>
      <c r="G30" s="4" t="s">
        <v>71</v>
      </c>
      <c r="H30" s="4"/>
    </row>
    <row r="31" ht="20" customHeight="true" spans="1:8">
      <c r="A31" s="4">
        <v>29</v>
      </c>
      <c r="B31" s="4" t="s">
        <v>9</v>
      </c>
      <c r="C31" s="5" t="s">
        <v>53</v>
      </c>
      <c r="D31" s="6" t="s">
        <v>72</v>
      </c>
      <c r="E31" s="6">
        <v>4</v>
      </c>
      <c r="F31" s="8">
        <f t="shared" si="1"/>
        <v>4.33907692307692</v>
      </c>
      <c r="G31" s="4" t="s">
        <v>73</v>
      </c>
      <c r="H31" s="4"/>
    </row>
    <row r="32" ht="20" customHeight="true" spans="1:8">
      <c r="A32" s="4">
        <v>30</v>
      </c>
      <c r="B32" s="4" t="s">
        <v>9</v>
      </c>
      <c r="C32" s="5" t="s">
        <v>53</v>
      </c>
      <c r="D32" s="6" t="s">
        <v>74</v>
      </c>
      <c r="E32" s="6">
        <v>5</v>
      </c>
      <c r="F32" s="8">
        <f t="shared" si="1"/>
        <v>5.42384615384615</v>
      </c>
      <c r="G32" s="4" t="s">
        <v>75</v>
      </c>
      <c r="H32" s="4"/>
    </row>
    <row r="33" ht="20" customHeight="true" spans="1:8">
      <c r="A33" s="4">
        <v>31</v>
      </c>
      <c r="B33" s="4" t="s">
        <v>9</v>
      </c>
      <c r="C33" s="5" t="s">
        <v>53</v>
      </c>
      <c r="D33" s="6" t="s">
        <v>76</v>
      </c>
      <c r="E33" s="6">
        <v>3</v>
      </c>
      <c r="F33" s="8">
        <f t="shared" si="1"/>
        <v>3.25430769230769</v>
      </c>
      <c r="G33" s="4" t="s">
        <v>77</v>
      </c>
      <c r="H33" s="4"/>
    </row>
    <row r="34" ht="20" customHeight="true" spans="1:8">
      <c r="A34" s="4">
        <v>32</v>
      </c>
      <c r="B34" s="4" t="s">
        <v>9</v>
      </c>
      <c r="C34" s="5" t="s">
        <v>53</v>
      </c>
      <c r="D34" s="6" t="s">
        <v>78</v>
      </c>
      <c r="E34" s="6">
        <v>4</v>
      </c>
      <c r="F34" s="8">
        <f t="shared" si="1"/>
        <v>4.33907692307692</v>
      </c>
      <c r="G34" s="4" t="s">
        <v>79</v>
      </c>
      <c r="H34" s="4"/>
    </row>
    <row r="35" ht="20" customHeight="true" spans="1:8">
      <c r="A35" s="4">
        <v>33</v>
      </c>
      <c r="B35" s="4" t="s">
        <v>9</v>
      </c>
      <c r="C35" s="5" t="s">
        <v>53</v>
      </c>
      <c r="D35" s="6" t="s">
        <v>80</v>
      </c>
      <c r="E35" s="6">
        <v>5</v>
      </c>
      <c r="F35" s="8">
        <f t="shared" si="1"/>
        <v>5.42384615384615</v>
      </c>
      <c r="G35" s="4" t="s">
        <v>81</v>
      </c>
      <c r="H35" s="4"/>
    </row>
    <row r="36" ht="20" customHeight="true" spans="1:8">
      <c r="A36" s="4">
        <v>34</v>
      </c>
      <c r="B36" s="4" t="s">
        <v>9</v>
      </c>
      <c r="C36" s="5" t="s">
        <v>53</v>
      </c>
      <c r="D36" s="6" t="s">
        <v>60</v>
      </c>
      <c r="E36" s="6">
        <v>4</v>
      </c>
      <c r="F36" s="8">
        <f t="shared" si="1"/>
        <v>4.33907692307692</v>
      </c>
      <c r="G36" s="4" t="s">
        <v>61</v>
      </c>
      <c r="H36" s="4"/>
    </row>
    <row r="37" ht="20" customHeight="true" spans="1:8">
      <c r="A37" s="4">
        <v>35</v>
      </c>
      <c r="B37" s="4" t="s">
        <v>9</v>
      </c>
      <c r="C37" s="5" t="s">
        <v>82</v>
      </c>
      <c r="D37" s="6" t="s">
        <v>83</v>
      </c>
      <c r="E37" s="6">
        <v>1</v>
      </c>
      <c r="F37" s="7">
        <f t="shared" ref="F37:F78" si="2">26.18/201*E37</f>
        <v>0.130248756218905</v>
      </c>
      <c r="G37" s="4" t="s">
        <v>84</v>
      </c>
      <c r="H37" s="4"/>
    </row>
    <row r="38" ht="20" customHeight="true" spans="1:8">
      <c r="A38" s="4">
        <v>36</v>
      </c>
      <c r="B38" s="4" t="s">
        <v>9</v>
      </c>
      <c r="C38" s="5" t="s">
        <v>82</v>
      </c>
      <c r="D38" s="6" t="s">
        <v>85</v>
      </c>
      <c r="E38" s="6">
        <v>2</v>
      </c>
      <c r="F38" s="7">
        <f t="shared" si="2"/>
        <v>0.260497512437811</v>
      </c>
      <c r="G38" s="4" t="s">
        <v>86</v>
      </c>
      <c r="H38" s="4"/>
    </row>
    <row r="39" ht="20" customHeight="true" spans="1:8">
      <c r="A39" s="4">
        <v>37</v>
      </c>
      <c r="B39" s="4" t="s">
        <v>9</v>
      </c>
      <c r="C39" s="5" t="s">
        <v>82</v>
      </c>
      <c r="D39" s="6" t="s">
        <v>87</v>
      </c>
      <c r="E39" s="6">
        <v>7</v>
      </c>
      <c r="F39" s="7">
        <f t="shared" si="2"/>
        <v>0.911741293532338</v>
      </c>
      <c r="G39" s="4" t="s">
        <v>88</v>
      </c>
      <c r="H39" s="4"/>
    </row>
    <row r="40" ht="20" customHeight="true" spans="1:8">
      <c r="A40" s="4">
        <v>38</v>
      </c>
      <c r="B40" s="4" t="s">
        <v>9</v>
      </c>
      <c r="C40" s="5" t="s">
        <v>82</v>
      </c>
      <c r="D40" s="6" t="s">
        <v>89</v>
      </c>
      <c r="E40" s="6">
        <v>3</v>
      </c>
      <c r="F40" s="7">
        <f t="shared" si="2"/>
        <v>0.390746268656716</v>
      </c>
      <c r="G40" s="4" t="s">
        <v>90</v>
      </c>
      <c r="H40" s="4"/>
    </row>
    <row r="41" ht="20" customHeight="true" spans="1:8">
      <c r="A41" s="4">
        <v>39</v>
      </c>
      <c r="B41" s="4" t="s">
        <v>9</v>
      </c>
      <c r="C41" s="5" t="s">
        <v>82</v>
      </c>
      <c r="D41" s="6" t="s">
        <v>91</v>
      </c>
      <c r="E41" s="6">
        <v>4</v>
      </c>
      <c r="F41" s="7">
        <f t="shared" si="2"/>
        <v>0.520995024875622</v>
      </c>
      <c r="G41" s="4" t="s">
        <v>92</v>
      </c>
      <c r="H41" s="4"/>
    </row>
    <row r="42" ht="20" customHeight="true" spans="1:8">
      <c r="A42" s="4">
        <v>40</v>
      </c>
      <c r="B42" s="4" t="s">
        <v>9</v>
      </c>
      <c r="C42" s="5" t="s">
        <v>82</v>
      </c>
      <c r="D42" s="6" t="s">
        <v>93</v>
      </c>
      <c r="E42" s="6">
        <v>9</v>
      </c>
      <c r="F42" s="7">
        <f t="shared" si="2"/>
        <v>1.17223880597015</v>
      </c>
      <c r="G42" s="4" t="s">
        <v>94</v>
      </c>
      <c r="H42" s="4"/>
    </row>
    <row r="43" ht="20" customHeight="true" spans="1:8">
      <c r="A43" s="4">
        <v>41</v>
      </c>
      <c r="B43" s="4" t="s">
        <v>9</v>
      </c>
      <c r="C43" s="5" t="s">
        <v>82</v>
      </c>
      <c r="D43" s="6" t="s">
        <v>95</v>
      </c>
      <c r="E43" s="6">
        <v>5</v>
      </c>
      <c r="F43" s="7">
        <f t="shared" si="2"/>
        <v>0.651243781094527</v>
      </c>
      <c r="G43" s="4" t="s">
        <v>96</v>
      </c>
      <c r="H43" s="4"/>
    </row>
    <row r="44" ht="20" customHeight="true" spans="1:8">
      <c r="A44" s="4">
        <v>42</v>
      </c>
      <c r="B44" s="4" t="s">
        <v>9</v>
      </c>
      <c r="C44" s="5" t="s">
        <v>82</v>
      </c>
      <c r="D44" s="6" t="s">
        <v>97</v>
      </c>
      <c r="E44" s="6">
        <v>8</v>
      </c>
      <c r="F44" s="7">
        <f t="shared" si="2"/>
        <v>1.04199004975124</v>
      </c>
      <c r="G44" s="4" t="s">
        <v>98</v>
      </c>
      <c r="H44" s="4"/>
    </row>
    <row r="45" ht="20" customHeight="true" spans="1:8">
      <c r="A45" s="4">
        <v>43</v>
      </c>
      <c r="B45" s="4" t="s">
        <v>9</v>
      </c>
      <c r="C45" s="5" t="s">
        <v>82</v>
      </c>
      <c r="D45" s="6" t="s">
        <v>99</v>
      </c>
      <c r="E45" s="6">
        <v>4</v>
      </c>
      <c r="F45" s="7">
        <f t="shared" si="2"/>
        <v>0.520995024875622</v>
      </c>
      <c r="G45" s="4" t="s">
        <v>100</v>
      </c>
      <c r="H45" s="4"/>
    </row>
    <row r="46" ht="20" customHeight="true" spans="1:8">
      <c r="A46" s="4">
        <v>44</v>
      </c>
      <c r="B46" s="4" t="s">
        <v>9</v>
      </c>
      <c r="C46" s="5" t="s">
        <v>82</v>
      </c>
      <c r="D46" s="6" t="s">
        <v>101</v>
      </c>
      <c r="E46" s="6">
        <v>8</v>
      </c>
      <c r="F46" s="7">
        <f t="shared" si="2"/>
        <v>1.04199004975124</v>
      </c>
      <c r="G46" s="4" t="s">
        <v>102</v>
      </c>
      <c r="H46" s="4"/>
    </row>
    <row r="47" ht="20" customHeight="true" spans="1:8">
      <c r="A47" s="4">
        <v>45</v>
      </c>
      <c r="B47" s="4" t="s">
        <v>9</v>
      </c>
      <c r="C47" s="5" t="s">
        <v>82</v>
      </c>
      <c r="D47" s="6" t="s">
        <v>103</v>
      </c>
      <c r="E47" s="6">
        <v>5</v>
      </c>
      <c r="F47" s="7">
        <f t="shared" si="2"/>
        <v>0.651243781094527</v>
      </c>
      <c r="G47" s="4" t="s">
        <v>104</v>
      </c>
      <c r="H47" s="4"/>
    </row>
    <row r="48" ht="20" customHeight="true" spans="1:8">
      <c r="A48" s="4">
        <v>46</v>
      </c>
      <c r="B48" s="4" t="s">
        <v>9</v>
      </c>
      <c r="C48" s="5" t="s">
        <v>82</v>
      </c>
      <c r="D48" s="6" t="s">
        <v>105</v>
      </c>
      <c r="E48" s="6">
        <v>6</v>
      </c>
      <c r="F48" s="7">
        <f t="shared" si="2"/>
        <v>0.781492537313433</v>
      </c>
      <c r="G48" s="4" t="s">
        <v>106</v>
      </c>
      <c r="H48" s="4"/>
    </row>
    <row r="49" ht="20" customHeight="true" spans="1:8">
      <c r="A49" s="4">
        <v>47</v>
      </c>
      <c r="B49" s="4" t="s">
        <v>9</v>
      </c>
      <c r="C49" s="5" t="s">
        <v>82</v>
      </c>
      <c r="D49" s="6" t="s">
        <v>107</v>
      </c>
      <c r="E49" s="6">
        <v>4</v>
      </c>
      <c r="F49" s="7">
        <f t="shared" si="2"/>
        <v>0.520995024875622</v>
      </c>
      <c r="G49" s="4" t="s">
        <v>108</v>
      </c>
      <c r="H49" s="4"/>
    </row>
    <row r="50" ht="20" customHeight="true" spans="1:8">
      <c r="A50" s="4">
        <v>48</v>
      </c>
      <c r="B50" s="4" t="s">
        <v>9</v>
      </c>
      <c r="C50" s="5" t="s">
        <v>82</v>
      </c>
      <c r="D50" s="6" t="s">
        <v>109</v>
      </c>
      <c r="E50" s="6">
        <v>2</v>
      </c>
      <c r="F50" s="7">
        <f t="shared" si="2"/>
        <v>0.260497512437811</v>
      </c>
      <c r="G50" s="4" t="s">
        <v>110</v>
      </c>
      <c r="H50" s="4"/>
    </row>
    <row r="51" ht="20" customHeight="true" spans="1:8">
      <c r="A51" s="4">
        <v>49</v>
      </c>
      <c r="B51" s="4" t="s">
        <v>9</v>
      </c>
      <c r="C51" s="5" t="s">
        <v>82</v>
      </c>
      <c r="D51" s="6" t="s">
        <v>111</v>
      </c>
      <c r="E51" s="6">
        <v>8</v>
      </c>
      <c r="F51" s="7">
        <f t="shared" si="2"/>
        <v>1.04199004975124</v>
      </c>
      <c r="G51" s="4" t="s">
        <v>112</v>
      </c>
      <c r="H51" s="4"/>
    </row>
    <row r="52" ht="20" customHeight="true" spans="1:8">
      <c r="A52" s="4">
        <v>50</v>
      </c>
      <c r="B52" s="4" t="s">
        <v>9</v>
      </c>
      <c r="C52" s="5" t="s">
        <v>82</v>
      </c>
      <c r="D52" s="6" t="s">
        <v>113</v>
      </c>
      <c r="E52" s="6">
        <v>3</v>
      </c>
      <c r="F52" s="7">
        <f t="shared" si="2"/>
        <v>0.390746268656716</v>
      </c>
      <c r="G52" s="4" t="s">
        <v>114</v>
      </c>
      <c r="H52" s="4"/>
    </row>
    <row r="53" ht="20" customHeight="true" spans="1:8">
      <c r="A53" s="4">
        <v>51</v>
      </c>
      <c r="B53" s="4" t="s">
        <v>9</v>
      </c>
      <c r="C53" s="5" t="s">
        <v>82</v>
      </c>
      <c r="D53" s="6" t="s">
        <v>115</v>
      </c>
      <c r="E53" s="6">
        <v>5</v>
      </c>
      <c r="F53" s="7">
        <f t="shared" si="2"/>
        <v>0.651243781094527</v>
      </c>
      <c r="G53" s="4" t="s">
        <v>116</v>
      </c>
      <c r="H53" s="4"/>
    </row>
    <row r="54" ht="20" customHeight="true" spans="1:8">
      <c r="A54" s="4">
        <v>52</v>
      </c>
      <c r="B54" s="4" t="s">
        <v>9</v>
      </c>
      <c r="C54" s="5" t="s">
        <v>82</v>
      </c>
      <c r="D54" s="6" t="s">
        <v>117</v>
      </c>
      <c r="E54" s="6">
        <v>4</v>
      </c>
      <c r="F54" s="7">
        <f t="shared" si="2"/>
        <v>0.520995024875622</v>
      </c>
      <c r="G54" s="4" t="s">
        <v>118</v>
      </c>
      <c r="H54" s="4"/>
    </row>
    <row r="55" ht="20" customHeight="true" spans="1:8">
      <c r="A55" s="4">
        <v>53</v>
      </c>
      <c r="B55" s="4" t="s">
        <v>9</v>
      </c>
      <c r="C55" s="5" t="s">
        <v>82</v>
      </c>
      <c r="D55" s="6" t="s">
        <v>119</v>
      </c>
      <c r="E55" s="6">
        <v>3</v>
      </c>
      <c r="F55" s="7">
        <f t="shared" si="2"/>
        <v>0.390746268656716</v>
      </c>
      <c r="G55" s="4" t="s">
        <v>120</v>
      </c>
      <c r="H55" s="4"/>
    </row>
    <row r="56" ht="20" customHeight="true" spans="1:8">
      <c r="A56" s="4">
        <v>54</v>
      </c>
      <c r="B56" s="4" t="s">
        <v>9</v>
      </c>
      <c r="C56" s="5" t="s">
        <v>82</v>
      </c>
      <c r="D56" s="6" t="s">
        <v>121</v>
      </c>
      <c r="E56" s="6">
        <v>5</v>
      </c>
      <c r="F56" s="7">
        <f t="shared" si="2"/>
        <v>0.651243781094527</v>
      </c>
      <c r="G56" s="4" t="s">
        <v>122</v>
      </c>
      <c r="H56" s="4"/>
    </row>
    <row r="57" ht="20" customHeight="true" spans="1:8">
      <c r="A57" s="4">
        <v>55</v>
      </c>
      <c r="B57" s="4" t="s">
        <v>9</v>
      </c>
      <c r="C57" s="5" t="s">
        <v>82</v>
      </c>
      <c r="D57" s="6" t="s">
        <v>123</v>
      </c>
      <c r="E57" s="6">
        <v>7</v>
      </c>
      <c r="F57" s="7">
        <f t="shared" si="2"/>
        <v>0.911741293532338</v>
      </c>
      <c r="G57" s="4" t="s">
        <v>124</v>
      </c>
      <c r="H57" s="4"/>
    </row>
    <row r="58" ht="20" customHeight="true" spans="1:8">
      <c r="A58" s="4">
        <v>56</v>
      </c>
      <c r="B58" s="4" t="s">
        <v>9</v>
      </c>
      <c r="C58" s="5" t="s">
        <v>82</v>
      </c>
      <c r="D58" s="6" t="s">
        <v>125</v>
      </c>
      <c r="E58" s="6">
        <v>5</v>
      </c>
      <c r="F58" s="7">
        <f t="shared" si="2"/>
        <v>0.651243781094527</v>
      </c>
      <c r="G58" s="4" t="s">
        <v>126</v>
      </c>
      <c r="H58" s="4"/>
    </row>
    <row r="59" ht="20" customHeight="true" spans="1:8">
      <c r="A59" s="4">
        <v>57</v>
      </c>
      <c r="B59" s="4" t="s">
        <v>9</v>
      </c>
      <c r="C59" s="5" t="s">
        <v>82</v>
      </c>
      <c r="D59" s="6" t="s">
        <v>127</v>
      </c>
      <c r="E59" s="6">
        <v>11</v>
      </c>
      <c r="F59" s="7">
        <f t="shared" si="2"/>
        <v>1.43273631840796</v>
      </c>
      <c r="G59" s="4" t="s">
        <v>128</v>
      </c>
      <c r="H59" s="4"/>
    </row>
    <row r="60" ht="20" customHeight="true" spans="1:8">
      <c r="A60" s="4">
        <v>58</v>
      </c>
      <c r="B60" s="4" t="s">
        <v>9</v>
      </c>
      <c r="C60" s="5" t="s">
        <v>82</v>
      </c>
      <c r="D60" s="6" t="s">
        <v>129</v>
      </c>
      <c r="E60" s="6">
        <v>3</v>
      </c>
      <c r="F60" s="7">
        <f t="shared" si="2"/>
        <v>0.390746268656716</v>
      </c>
      <c r="G60" s="4" t="s">
        <v>130</v>
      </c>
      <c r="H60" s="4"/>
    </row>
    <row r="61" ht="20" customHeight="true" spans="1:8">
      <c r="A61" s="4">
        <v>59</v>
      </c>
      <c r="B61" s="4" t="s">
        <v>9</v>
      </c>
      <c r="C61" s="5" t="s">
        <v>82</v>
      </c>
      <c r="D61" s="6" t="s">
        <v>131</v>
      </c>
      <c r="E61" s="6">
        <v>4</v>
      </c>
      <c r="F61" s="7">
        <f t="shared" si="2"/>
        <v>0.520995024875622</v>
      </c>
      <c r="G61" s="4" t="s">
        <v>132</v>
      </c>
      <c r="H61" s="4"/>
    </row>
    <row r="62" ht="20" customHeight="true" spans="1:8">
      <c r="A62" s="4">
        <v>60</v>
      </c>
      <c r="B62" s="4" t="s">
        <v>9</v>
      </c>
      <c r="C62" s="5" t="s">
        <v>82</v>
      </c>
      <c r="D62" s="6" t="s">
        <v>133</v>
      </c>
      <c r="E62" s="6">
        <v>2</v>
      </c>
      <c r="F62" s="7">
        <f t="shared" si="2"/>
        <v>0.260497512437811</v>
      </c>
      <c r="G62" s="4" t="s">
        <v>134</v>
      </c>
      <c r="H62" s="4"/>
    </row>
    <row r="63" ht="20" customHeight="true" spans="1:8">
      <c r="A63" s="4">
        <v>61</v>
      </c>
      <c r="B63" s="4" t="s">
        <v>9</v>
      </c>
      <c r="C63" s="5" t="s">
        <v>82</v>
      </c>
      <c r="D63" s="6" t="s">
        <v>135</v>
      </c>
      <c r="E63" s="6">
        <v>8</v>
      </c>
      <c r="F63" s="7">
        <f t="shared" si="2"/>
        <v>1.04199004975124</v>
      </c>
      <c r="G63" s="4" t="s">
        <v>136</v>
      </c>
      <c r="H63" s="4"/>
    </row>
    <row r="64" ht="20" customHeight="true" spans="1:8">
      <c r="A64" s="4">
        <v>62</v>
      </c>
      <c r="B64" s="4" t="s">
        <v>9</v>
      </c>
      <c r="C64" s="5" t="s">
        <v>82</v>
      </c>
      <c r="D64" s="6" t="s">
        <v>137</v>
      </c>
      <c r="E64" s="6">
        <v>4</v>
      </c>
      <c r="F64" s="7">
        <f t="shared" si="2"/>
        <v>0.520995024875622</v>
      </c>
      <c r="G64" s="4" t="s">
        <v>138</v>
      </c>
      <c r="H64" s="4"/>
    </row>
    <row r="65" ht="20" customHeight="true" spans="1:8">
      <c r="A65" s="4">
        <v>63</v>
      </c>
      <c r="B65" s="4" t="s">
        <v>9</v>
      </c>
      <c r="C65" s="5" t="s">
        <v>82</v>
      </c>
      <c r="D65" s="6" t="s">
        <v>139</v>
      </c>
      <c r="E65" s="6">
        <v>7</v>
      </c>
      <c r="F65" s="7">
        <f t="shared" si="2"/>
        <v>0.911741293532338</v>
      </c>
      <c r="G65" s="4" t="s">
        <v>140</v>
      </c>
      <c r="H65" s="4"/>
    </row>
    <row r="66" ht="20" customHeight="true" spans="1:8">
      <c r="A66" s="4">
        <v>64</v>
      </c>
      <c r="B66" s="4" t="s">
        <v>9</v>
      </c>
      <c r="C66" s="5" t="s">
        <v>82</v>
      </c>
      <c r="D66" s="6" t="s">
        <v>141</v>
      </c>
      <c r="E66" s="6">
        <v>8</v>
      </c>
      <c r="F66" s="7">
        <f t="shared" si="2"/>
        <v>1.04199004975124</v>
      </c>
      <c r="G66" s="4" t="s">
        <v>142</v>
      </c>
      <c r="H66" s="4"/>
    </row>
    <row r="67" ht="20" customHeight="true" spans="1:8">
      <c r="A67" s="4">
        <v>65</v>
      </c>
      <c r="B67" s="4" t="s">
        <v>9</v>
      </c>
      <c r="C67" s="5" t="s">
        <v>82</v>
      </c>
      <c r="D67" s="6" t="s">
        <v>143</v>
      </c>
      <c r="E67" s="6">
        <v>5</v>
      </c>
      <c r="F67" s="7">
        <f t="shared" si="2"/>
        <v>0.651243781094527</v>
      </c>
      <c r="G67" s="4" t="s">
        <v>144</v>
      </c>
      <c r="H67" s="4"/>
    </row>
    <row r="68" ht="20" customHeight="true" spans="1:8">
      <c r="A68" s="4">
        <v>66</v>
      </c>
      <c r="B68" s="4" t="s">
        <v>9</v>
      </c>
      <c r="C68" s="5" t="s">
        <v>82</v>
      </c>
      <c r="D68" s="6" t="s">
        <v>145</v>
      </c>
      <c r="E68" s="6">
        <v>4</v>
      </c>
      <c r="F68" s="7">
        <f t="shared" si="2"/>
        <v>0.520995024875622</v>
      </c>
      <c r="G68" s="4" t="s">
        <v>146</v>
      </c>
      <c r="H68" s="4"/>
    </row>
    <row r="69" ht="20" customHeight="true" spans="1:8">
      <c r="A69" s="4">
        <v>67</v>
      </c>
      <c r="B69" s="4" t="s">
        <v>9</v>
      </c>
      <c r="C69" s="5" t="s">
        <v>82</v>
      </c>
      <c r="D69" s="6" t="s">
        <v>147</v>
      </c>
      <c r="E69" s="6">
        <v>2</v>
      </c>
      <c r="F69" s="7">
        <f t="shared" si="2"/>
        <v>0.260497512437811</v>
      </c>
      <c r="G69" s="4" t="s">
        <v>148</v>
      </c>
      <c r="H69" s="4"/>
    </row>
    <row r="70" ht="20" customHeight="true" spans="1:8">
      <c r="A70" s="4">
        <v>68</v>
      </c>
      <c r="B70" s="4" t="s">
        <v>9</v>
      </c>
      <c r="C70" s="5" t="s">
        <v>82</v>
      </c>
      <c r="D70" s="6" t="s">
        <v>149</v>
      </c>
      <c r="E70" s="6">
        <v>3</v>
      </c>
      <c r="F70" s="7">
        <f t="shared" si="2"/>
        <v>0.390746268656716</v>
      </c>
      <c r="G70" s="4" t="s">
        <v>150</v>
      </c>
      <c r="H70" s="4"/>
    </row>
    <row r="71" ht="20" customHeight="true" spans="1:8">
      <c r="A71" s="4">
        <v>69</v>
      </c>
      <c r="B71" s="4" t="s">
        <v>9</v>
      </c>
      <c r="C71" s="5" t="s">
        <v>82</v>
      </c>
      <c r="D71" s="6" t="s">
        <v>151</v>
      </c>
      <c r="E71" s="6">
        <v>4</v>
      </c>
      <c r="F71" s="7">
        <f t="shared" si="2"/>
        <v>0.520995024875622</v>
      </c>
      <c r="G71" s="4" t="s">
        <v>152</v>
      </c>
      <c r="H71" s="4"/>
    </row>
    <row r="72" ht="20" customHeight="true" spans="1:8">
      <c r="A72" s="4">
        <v>70</v>
      </c>
      <c r="B72" s="4" t="s">
        <v>9</v>
      </c>
      <c r="C72" s="5" t="s">
        <v>82</v>
      </c>
      <c r="D72" s="6" t="s">
        <v>153</v>
      </c>
      <c r="E72" s="6">
        <v>7</v>
      </c>
      <c r="F72" s="7">
        <f t="shared" si="2"/>
        <v>0.911741293532338</v>
      </c>
      <c r="G72" s="4" t="s">
        <v>154</v>
      </c>
      <c r="H72" s="4"/>
    </row>
    <row r="73" ht="20" customHeight="true" spans="1:8">
      <c r="A73" s="4">
        <v>71</v>
      </c>
      <c r="B73" s="4" t="s">
        <v>9</v>
      </c>
      <c r="C73" s="5" t="s">
        <v>82</v>
      </c>
      <c r="D73" s="6" t="s">
        <v>155</v>
      </c>
      <c r="E73" s="6">
        <v>4</v>
      </c>
      <c r="F73" s="7">
        <f t="shared" si="2"/>
        <v>0.520995024875622</v>
      </c>
      <c r="G73" s="4" t="s">
        <v>156</v>
      </c>
      <c r="H73" s="4"/>
    </row>
    <row r="74" ht="20" customHeight="true" spans="1:8">
      <c r="A74" s="4">
        <v>72</v>
      </c>
      <c r="B74" s="4" t="s">
        <v>9</v>
      </c>
      <c r="C74" s="5" t="s">
        <v>82</v>
      </c>
      <c r="D74" s="6" t="s">
        <v>157</v>
      </c>
      <c r="E74" s="6">
        <v>4</v>
      </c>
      <c r="F74" s="7">
        <f t="shared" si="2"/>
        <v>0.520995024875622</v>
      </c>
      <c r="G74" s="4" t="s">
        <v>158</v>
      </c>
      <c r="H74" s="4"/>
    </row>
    <row r="75" ht="20" customHeight="true" spans="1:8">
      <c r="A75" s="4">
        <v>73</v>
      </c>
      <c r="B75" s="4" t="s">
        <v>9</v>
      </c>
      <c r="C75" s="5" t="s">
        <v>82</v>
      </c>
      <c r="D75" s="6" t="s">
        <v>159</v>
      </c>
      <c r="E75" s="6">
        <v>4</v>
      </c>
      <c r="F75" s="7">
        <f t="shared" si="2"/>
        <v>0.520995024875622</v>
      </c>
      <c r="G75" s="4" t="s">
        <v>160</v>
      </c>
      <c r="H75" s="4"/>
    </row>
    <row r="76" ht="20" customHeight="true" spans="1:8">
      <c r="A76" s="4">
        <v>74</v>
      </c>
      <c r="B76" s="4" t="s">
        <v>9</v>
      </c>
      <c r="C76" s="5" t="s">
        <v>82</v>
      </c>
      <c r="D76" s="6" t="s">
        <v>161</v>
      </c>
      <c r="E76" s="6">
        <v>4</v>
      </c>
      <c r="F76" s="7">
        <f t="shared" si="2"/>
        <v>0.520995024875622</v>
      </c>
      <c r="G76" s="4" t="s">
        <v>162</v>
      </c>
      <c r="H76" s="4"/>
    </row>
    <row r="77" ht="20" customHeight="true" spans="1:8">
      <c r="A77" s="4">
        <v>75</v>
      </c>
      <c r="B77" s="4" t="s">
        <v>9</v>
      </c>
      <c r="C77" s="5" t="s">
        <v>82</v>
      </c>
      <c r="D77" s="6" t="s">
        <v>163</v>
      </c>
      <c r="E77" s="6">
        <v>1</v>
      </c>
      <c r="F77" s="7">
        <f t="shared" si="2"/>
        <v>0.130248756218905</v>
      </c>
      <c r="G77" s="4" t="s">
        <v>164</v>
      </c>
      <c r="H77" s="4"/>
    </row>
    <row r="78" ht="20" customHeight="true" spans="1:8">
      <c r="A78" s="4">
        <v>76</v>
      </c>
      <c r="B78" s="4" t="s">
        <v>9</v>
      </c>
      <c r="C78" s="5" t="s">
        <v>82</v>
      </c>
      <c r="D78" s="6" t="s">
        <v>165</v>
      </c>
      <c r="E78" s="6">
        <v>4</v>
      </c>
      <c r="F78" s="7">
        <f t="shared" si="2"/>
        <v>0.520995024875622</v>
      </c>
      <c r="G78" s="4" t="s">
        <v>166</v>
      </c>
      <c r="H78" s="4"/>
    </row>
    <row r="79" ht="20" customHeight="true" spans="1:8">
      <c r="A79" s="4">
        <v>77</v>
      </c>
      <c r="B79" s="4" t="s">
        <v>9</v>
      </c>
      <c r="C79" s="5" t="s">
        <v>167</v>
      </c>
      <c r="D79" s="6" t="s">
        <v>168</v>
      </c>
      <c r="E79" s="6">
        <v>2</v>
      </c>
      <c r="F79" s="7">
        <f t="shared" ref="F79:F120" si="3">160.66/201*E79</f>
        <v>1.59860696517413</v>
      </c>
      <c r="G79" s="4" t="s">
        <v>169</v>
      </c>
      <c r="H79" s="4"/>
    </row>
    <row r="80" ht="20" customHeight="true" spans="1:8">
      <c r="A80" s="4">
        <v>78</v>
      </c>
      <c r="B80" s="4" t="s">
        <v>9</v>
      </c>
      <c r="C80" s="5" t="s">
        <v>167</v>
      </c>
      <c r="D80" s="6" t="s">
        <v>170</v>
      </c>
      <c r="E80" s="6">
        <v>5</v>
      </c>
      <c r="F80" s="7">
        <f t="shared" si="3"/>
        <v>3.99651741293532</v>
      </c>
      <c r="G80" s="4" t="s">
        <v>171</v>
      </c>
      <c r="H80" s="4"/>
    </row>
    <row r="81" ht="20" customHeight="true" spans="1:8">
      <c r="A81" s="4">
        <v>79</v>
      </c>
      <c r="B81" s="4" t="s">
        <v>9</v>
      </c>
      <c r="C81" s="5" t="s">
        <v>167</v>
      </c>
      <c r="D81" s="6" t="s">
        <v>172</v>
      </c>
      <c r="E81" s="6">
        <v>7</v>
      </c>
      <c r="F81" s="7">
        <f t="shared" si="3"/>
        <v>5.59512437810945</v>
      </c>
      <c r="G81" s="4" t="s">
        <v>173</v>
      </c>
      <c r="H81" s="4"/>
    </row>
    <row r="82" ht="20" customHeight="true" spans="1:8">
      <c r="A82" s="4">
        <v>80</v>
      </c>
      <c r="B82" s="4" t="s">
        <v>9</v>
      </c>
      <c r="C82" s="5" t="s">
        <v>167</v>
      </c>
      <c r="D82" s="6" t="s">
        <v>174</v>
      </c>
      <c r="E82" s="6">
        <v>4</v>
      </c>
      <c r="F82" s="7">
        <f t="shared" si="3"/>
        <v>3.19721393034826</v>
      </c>
      <c r="G82" s="4" t="s">
        <v>175</v>
      </c>
      <c r="H82" s="4"/>
    </row>
    <row r="83" ht="20" customHeight="true" spans="1:8">
      <c r="A83" s="4">
        <v>81</v>
      </c>
      <c r="B83" s="4" t="s">
        <v>9</v>
      </c>
      <c r="C83" s="5" t="s">
        <v>167</v>
      </c>
      <c r="D83" s="6" t="s">
        <v>176</v>
      </c>
      <c r="E83" s="6">
        <v>11</v>
      </c>
      <c r="F83" s="7">
        <f t="shared" si="3"/>
        <v>8.79233830845771</v>
      </c>
      <c r="G83" s="4" t="s">
        <v>177</v>
      </c>
      <c r="H83" s="4"/>
    </row>
    <row r="84" ht="20" customHeight="true" spans="1:8">
      <c r="A84" s="4">
        <v>82</v>
      </c>
      <c r="B84" s="4" t="s">
        <v>9</v>
      </c>
      <c r="C84" s="5" t="s">
        <v>167</v>
      </c>
      <c r="D84" s="6" t="s">
        <v>178</v>
      </c>
      <c r="E84" s="6">
        <v>3</v>
      </c>
      <c r="F84" s="7">
        <f t="shared" si="3"/>
        <v>2.39791044776119</v>
      </c>
      <c r="G84" s="4" t="s">
        <v>179</v>
      </c>
      <c r="H84" s="4"/>
    </row>
    <row r="85" ht="20" customHeight="true" spans="1:8">
      <c r="A85" s="4">
        <v>83</v>
      </c>
      <c r="B85" s="4" t="s">
        <v>9</v>
      </c>
      <c r="C85" s="5" t="s">
        <v>167</v>
      </c>
      <c r="D85" s="6" t="s">
        <v>180</v>
      </c>
      <c r="E85" s="6">
        <v>7</v>
      </c>
      <c r="F85" s="7">
        <f t="shared" si="3"/>
        <v>5.59512437810945</v>
      </c>
      <c r="G85" s="4" t="s">
        <v>181</v>
      </c>
      <c r="H85" s="4"/>
    </row>
    <row r="86" ht="20" customHeight="true" spans="1:8">
      <c r="A86" s="4">
        <v>84</v>
      </c>
      <c r="B86" s="4" t="s">
        <v>9</v>
      </c>
      <c r="C86" s="5" t="s">
        <v>167</v>
      </c>
      <c r="D86" s="6" t="s">
        <v>182</v>
      </c>
      <c r="E86" s="6">
        <v>7</v>
      </c>
      <c r="F86" s="7">
        <f t="shared" si="3"/>
        <v>5.59512437810945</v>
      </c>
      <c r="G86" s="4" t="s">
        <v>183</v>
      </c>
      <c r="H86" s="4"/>
    </row>
    <row r="87" ht="20" customHeight="true" spans="1:8">
      <c r="A87" s="4">
        <v>85</v>
      </c>
      <c r="B87" s="4" t="s">
        <v>9</v>
      </c>
      <c r="C87" s="5" t="s">
        <v>167</v>
      </c>
      <c r="D87" s="6" t="s">
        <v>184</v>
      </c>
      <c r="E87" s="6">
        <v>4</v>
      </c>
      <c r="F87" s="7">
        <f t="shared" si="3"/>
        <v>3.19721393034826</v>
      </c>
      <c r="G87" s="4" t="s">
        <v>185</v>
      </c>
      <c r="H87" s="4"/>
    </row>
    <row r="88" ht="20" customHeight="true" spans="1:8">
      <c r="A88" s="4">
        <v>86</v>
      </c>
      <c r="B88" s="4" t="s">
        <v>9</v>
      </c>
      <c r="C88" s="5" t="s">
        <v>167</v>
      </c>
      <c r="D88" s="6" t="s">
        <v>186</v>
      </c>
      <c r="E88" s="6">
        <v>8</v>
      </c>
      <c r="F88" s="7">
        <f t="shared" si="3"/>
        <v>6.39442786069652</v>
      </c>
      <c r="G88" s="4" t="s">
        <v>187</v>
      </c>
      <c r="H88" s="4"/>
    </row>
    <row r="89" ht="20" customHeight="true" spans="1:8">
      <c r="A89" s="4">
        <v>87</v>
      </c>
      <c r="B89" s="4" t="s">
        <v>9</v>
      </c>
      <c r="C89" s="5" t="s">
        <v>167</v>
      </c>
      <c r="D89" s="6" t="s">
        <v>188</v>
      </c>
      <c r="E89" s="6">
        <v>4</v>
      </c>
      <c r="F89" s="7">
        <f t="shared" si="3"/>
        <v>3.19721393034826</v>
      </c>
      <c r="G89" s="4" t="s">
        <v>189</v>
      </c>
      <c r="H89" s="4"/>
    </row>
    <row r="90" ht="20" customHeight="true" spans="1:8">
      <c r="A90" s="4">
        <v>88</v>
      </c>
      <c r="B90" s="4" t="s">
        <v>9</v>
      </c>
      <c r="C90" s="5" t="s">
        <v>167</v>
      </c>
      <c r="D90" s="6" t="s">
        <v>190</v>
      </c>
      <c r="E90" s="6">
        <v>6</v>
      </c>
      <c r="F90" s="7">
        <f t="shared" si="3"/>
        <v>4.79582089552239</v>
      </c>
      <c r="G90" s="4" t="s">
        <v>191</v>
      </c>
      <c r="H90" s="4"/>
    </row>
    <row r="91" ht="20" customHeight="true" spans="1:8">
      <c r="A91" s="4">
        <v>89</v>
      </c>
      <c r="B91" s="4" t="s">
        <v>9</v>
      </c>
      <c r="C91" s="5" t="s">
        <v>167</v>
      </c>
      <c r="D91" s="6" t="s">
        <v>192</v>
      </c>
      <c r="E91" s="6">
        <v>3</v>
      </c>
      <c r="F91" s="7">
        <f t="shared" si="3"/>
        <v>2.39791044776119</v>
      </c>
      <c r="G91" s="4" t="s">
        <v>193</v>
      </c>
      <c r="H91" s="4"/>
    </row>
    <row r="92" ht="20" customHeight="true" spans="1:8">
      <c r="A92" s="4">
        <v>90</v>
      </c>
      <c r="B92" s="4" t="s">
        <v>9</v>
      </c>
      <c r="C92" s="5" t="s">
        <v>167</v>
      </c>
      <c r="D92" s="6" t="s">
        <v>194</v>
      </c>
      <c r="E92" s="6">
        <v>2</v>
      </c>
      <c r="F92" s="7">
        <f t="shared" si="3"/>
        <v>1.59860696517413</v>
      </c>
      <c r="G92" s="4" t="s">
        <v>195</v>
      </c>
      <c r="H92" s="4"/>
    </row>
    <row r="93" ht="20" customHeight="true" spans="1:8">
      <c r="A93" s="4">
        <v>91</v>
      </c>
      <c r="B93" s="4" t="s">
        <v>9</v>
      </c>
      <c r="C93" s="5" t="s">
        <v>167</v>
      </c>
      <c r="D93" s="6" t="s">
        <v>196</v>
      </c>
      <c r="E93" s="6">
        <v>6</v>
      </c>
      <c r="F93" s="7">
        <f t="shared" si="3"/>
        <v>4.79582089552239</v>
      </c>
      <c r="G93" s="4" t="s">
        <v>197</v>
      </c>
      <c r="H93" s="4"/>
    </row>
    <row r="94" ht="20" customHeight="true" spans="1:8">
      <c r="A94" s="4">
        <v>92</v>
      </c>
      <c r="B94" s="4" t="s">
        <v>9</v>
      </c>
      <c r="C94" s="5" t="s">
        <v>167</v>
      </c>
      <c r="D94" s="6" t="s">
        <v>198</v>
      </c>
      <c r="E94" s="6">
        <v>4</v>
      </c>
      <c r="F94" s="7">
        <f t="shared" si="3"/>
        <v>3.19721393034826</v>
      </c>
      <c r="G94" s="4" t="s">
        <v>199</v>
      </c>
      <c r="H94" s="4"/>
    </row>
    <row r="95" ht="20" customHeight="true" spans="1:8">
      <c r="A95" s="4">
        <v>93</v>
      </c>
      <c r="B95" s="4" t="s">
        <v>9</v>
      </c>
      <c r="C95" s="5" t="s">
        <v>167</v>
      </c>
      <c r="D95" s="6" t="s">
        <v>200</v>
      </c>
      <c r="E95" s="6">
        <v>5</v>
      </c>
      <c r="F95" s="7">
        <f t="shared" si="3"/>
        <v>3.99651741293532</v>
      </c>
      <c r="G95" s="4" t="s">
        <v>201</v>
      </c>
      <c r="H95" s="4"/>
    </row>
    <row r="96" ht="20" customHeight="true" spans="1:8">
      <c r="A96" s="4">
        <v>94</v>
      </c>
      <c r="B96" s="4" t="s">
        <v>9</v>
      </c>
      <c r="C96" s="5" t="s">
        <v>167</v>
      </c>
      <c r="D96" s="6" t="s">
        <v>202</v>
      </c>
      <c r="E96" s="6">
        <v>5</v>
      </c>
      <c r="F96" s="7">
        <f t="shared" si="3"/>
        <v>3.99651741293532</v>
      </c>
      <c r="G96" s="4" t="s">
        <v>203</v>
      </c>
      <c r="H96" s="4"/>
    </row>
    <row r="97" ht="20" customHeight="true" spans="1:8">
      <c r="A97" s="4">
        <v>95</v>
      </c>
      <c r="B97" s="4" t="s">
        <v>9</v>
      </c>
      <c r="C97" s="5" t="s">
        <v>167</v>
      </c>
      <c r="D97" s="6" t="s">
        <v>204</v>
      </c>
      <c r="E97" s="6">
        <v>4</v>
      </c>
      <c r="F97" s="7">
        <f t="shared" si="3"/>
        <v>3.19721393034826</v>
      </c>
      <c r="G97" s="4" t="s">
        <v>205</v>
      </c>
      <c r="H97" s="4"/>
    </row>
    <row r="98" ht="20" customHeight="true" spans="1:8">
      <c r="A98" s="4">
        <v>96</v>
      </c>
      <c r="B98" s="4" t="s">
        <v>9</v>
      </c>
      <c r="C98" s="5" t="s">
        <v>167</v>
      </c>
      <c r="D98" s="6" t="s">
        <v>206</v>
      </c>
      <c r="E98" s="6">
        <v>7</v>
      </c>
      <c r="F98" s="7">
        <f t="shared" si="3"/>
        <v>5.59512437810945</v>
      </c>
      <c r="G98" s="4" t="s">
        <v>207</v>
      </c>
      <c r="H98" s="4"/>
    </row>
    <row r="99" ht="20" customHeight="true" spans="1:8">
      <c r="A99" s="4">
        <v>97</v>
      </c>
      <c r="B99" s="4" t="s">
        <v>9</v>
      </c>
      <c r="C99" s="5" t="s">
        <v>167</v>
      </c>
      <c r="D99" s="6" t="s">
        <v>208</v>
      </c>
      <c r="E99" s="6">
        <v>6</v>
      </c>
      <c r="F99" s="7">
        <f t="shared" si="3"/>
        <v>4.79582089552239</v>
      </c>
      <c r="G99" s="4" t="s">
        <v>209</v>
      </c>
      <c r="H99" s="4"/>
    </row>
    <row r="100" ht="20" customHeight="true" spans="1:8">
      <c r="A100" s="4">
        <v>98</v>
      </c>
      <c r="B100" s="4" t="s">
        <v>9</v>
      </c>
      <c r="C100" s="5" t="s">
        <v>167</v>
      </c>
      <c r="D100" s="6" t="s">
        <v>210</v>
      </c>
      <c r="E100" s="6">
        <v>3</v>
      </c>
      <c r="F100" s="7">
        <f t="shared" si="3"/>
        <v>2.39791044776119</v>
      </c>
      <c r="G100" s="4" t="s">
        <v>150</v>
      </c>
      <c r="H100" s="4"/>
    </row>
    <row r="101" ht="20" customHeight="true" spans="1:8">
      <c r="A101" s="4">
        <v>99</v>
      </c>
      <c r="B101" s="4" t="s">
        <v>9</v>
      </c>
      <c r="C101" s="5" t="s">
        <v>167</v>
      </c>
      <c r="D101" s="6" t="s">
        <v>211</v>
      </c>
      <c r="E101" s="6">
        <v>8</v>
      </c>
      <c r="F101" s="7">
        <f t="shared" si="3"/>
        <v>6.39442786069652</v>
      </c>
      <c r="G101" s="4" t="s">
        <v>212</v>
      </c>
      <c r="H101" s="4"/>
    </row>
    <row r="102" ht="20" customHeight="true" spans="1:8">
      <c r="A102" s="4">
        <v>100</v>
      </c>
      <c r="B102" s="4" t="s">
        <v>9</v>
      </c>
      <c r="C102" s="5" t="s">
        <v>167</v>
      </c>
      <c r="D102" s="6" t="s">
        <v>213</v>
      </c>
      <c r="E102" s="6">
        <v>9</v>
      </c>
      <c r="F102" s="7">
        <f t="shared" si="3"/>
        <v>7.19373134328358</v>
      </c>
      <c r="G102" s="4" t="s">
        <v>214</v>
      </c>
      <c r="H102" s="4"/>
    </row>
    <row r="103" ht="20" customHeight="true" spans="1:8">
      <c r="A103" s="4">
        <v>101</v>
      </c>
      <c r="B103" s="4" t="s">
        <v>9</v>
      </c>
      <c r="C103" s="5" t="s">
        <v>167</v>
      </c>
      <c r="D103" s="6" t="s">
        <v>215</v>
      </c>
      <c r="E103" s="6">
        <v>4</v>
      </c>
      <c r="F103" s="7">
        <f t="shared" si="3"/>
        <v>3.19721393034826</v>
      </c>
      <c r="G103" s="4" t="s">
        <v>216</v>
      </c>
      <c r="H103" s="4"/>
    </row>
    <row r="104" ht="20" customHeight="true" spans="1:8">
      <c r="A104" s="4">
        <v>102</v>
      </c>
      <c r="B104" s="4" t="s">
        <v>9</v>
      </c>
      <c r="C104" s="5" t="s">
        <v>167</v>
      </c>
      <c r="D104" s="6" t="s">
        <v>217</v>
      </c>
      <c r="E104" s="6">
        <v>6</v>
      </c>
      <c r="F104" s="7">
        <f t="shared" si="3"/>
        <v>4.79582089552239</v>
      </c>
      <c r="G104" s="4" t="s">
        <v>218</v>
      </c>
      <c r="H104" s="4"/>
    </row>
    <row r="105" ht="20" customHeight="true" spans="1:8">
      <c r="A105" s="4">
        <v>103</v>
      </c>
      <c r="B105" s="4" t="s">
        <v>9</v>
      </c>
      <c r="C105" s="5" t="s">
        <v>167</v>
      </c>
      <c r="D105" s="6" t="s">
        <v>219</v>
      </c>
      <c r="E105" s="6">
        <v>11</v>
      </c>
      <c r="F105" s="7">
        <f t="shared" si="3"/>
        <v>8.79233830845771</v>
      </c>
      <c r="G105" s="4" t="s">
        <v>220</v>
      </c>
      <c r="H105" s="4"/>
    </row>
    <row r="106" ht="20" customHeight="true" spans="1:8">
      <c r="A106" s="4">
        <v>104</v>
      </c>
      <c r="B106" s="4" t="s">
        <v>9</v>
      </c>
      <c r="C106" s="5" t="s">
        <v>167</v>
      </c>
      <c r="D106" s="6" t="s">
        <v>221</v>
      </c>
      <c r="E106" s="6">
        <v>4</v>
      </c>
      <c r="F106" s="7">
        <f t="shared" si="3"/>
        <v>3.19721393034826</v>
      </c>
      <c r="G106" s="4" t="s">
        <v>222</v>
      </c>
      <c r="H106" s="4"/>
    </row>
    <row r="107" ht="20" customHeight="true" spans="1:8">
      <c r="A107" s="4">
        <v>105</v>
      </c>
      <c r="B107" s="4" t="s">
        <v>9</v>
      </c>
      <c r="C107" s="5" t="s">
        <v>167</v>
      </c>
      <c r="D107" s="6" t="s">
        <v>223</v>
      </c>
      <c r="E107" s="6">
        <v>4</v>
      </c>
      <c r="F107" s="7">
        <f t="shared" si="3"/>
        <v>3.19721393034826</v>
      </c>
      <c r="G107" s="4" t="s">
        <v>224</v>
      </c>
      <c r="H107" s="4"/>
    </row>
    <row r="108" ht="20" customHeight="true" spans="1:8">
      <c r="A108" s="4">
        <v>106</v>
      </c>
      <c r="B108" s="4" t="s">
        <v>9</v>
      </c>
      <c r="C108" s="5" t="s">
        <v>167</v>
      </c>
      <c r="D108" s="6" t="s">
        <v>225</v>
      </c>
      <c r="E108" s="6">
        <v>2</v>
      </c>
      <c r="F108" s="7">
        <f t="shared" si="3"/>
        <v>1.59860696517413</v>
      </c>
      <c r="G108" s="4" t="s">
        <v>226</v>
      </c>
      <c r="H108" s="4"/>
    </row>
    <row r="109" ht="20" customHeight="true" spans="1:8">
      <c r="A109" s="4">
        <v>107</v>
      </c>
      <c r="B109" s="4" t="s">
        <v>9</v>
      </c>
      <c r="C109" s="5" t="s">
        <v>167</v>
      </c>
      <c r="D109" s="6" t="s">
        <v>227</v>
      </c>
      <c r="E109" s="6">
        <v>3</v>
      </c>
      <c r="F109" s="7">
        <f t="shared" si="3"/>
        <v>2.39791044776119</v>
      </c>
      <c r="G109" s="4" t="s">
        <v>228</v>
      </c>
      <c r="H109" s="4"/>
    </row>
    <row r="110" ht="20" customHeight="true" spans="1:8">
      <c r="A110" s="4">
        <v>108</v>
      </c>
      <c r="B110" s="4" t="s">
        <v>9</v>
      </c>
      <c r="C110" s="5" t="s">
        <v>167</v>
      </c>
      <c r="D110" s="6" t="s">
        <v>229</v>
      </c>
      <c r="E110" s="6">
        <v>6</v>
      </c>
      <c r="F110" s="7">
        <f t="shared" si="3"/>
        <v>4.79582089552239</v>
      </c>
      <c r="G110" s="4" t="s">
        <v>230</v>
      </c>
      <c r="H110" s="4"/>
    </row>
    <row r="111" ht="20" customHeight="true" spans="1:8">
      <c r="A111" s="4">
        <v>109</v>
      </c>
      <c r="B111" s="4" t="s">
        <v>9</v>
      </c>
      <c r="C111" s="5" t="s">
        <v>167</v>
      </c>
      <c r="D111" s="6" t="s">
        <v>231</v>
      </c>
      <c r="E111" s="6">
        <v>4</v>
      </c>
      <c r="F111" s="7">
        <f t="shared" si="3"/>
        <v>3.19721393034826</v>
      </c>
      <c r="G111" s="4" t="s">
        <v>232</v>
      </c>
      <c r="H111" s="4"/>
    </row>
    <row r="112" ht="20" customHeight="true" spans="1:8">
      <c r="A112" s="4">
        <v>110</v>
      </c>
      <c r="B112" s="4" t="s">
        <v>9</v>
      </c>
      <c r="C112" s="5" t="s">
        <v>167</v>
      </c>
      <c r="D112" s="6" t="s">
        <v>233</v>
      </c>
      <c r="E112" s="6">
        <v>3</v>
      </c>
      <c r="F112" s="7">
        <f t="shared" si="3"/>
        <v>2.39791044776119</v>
      </c>
      <c r="G112" s="4" t="s">
        <v>234</v>
      </c>
      <c r="H112" s="4"/>
    </row>
    <row r="113" ht="20" customHeight="true" spans="1:8">
      <c r="A113" s="4">
        <v>111</v>
      </c>
      <c r="B113" s="4" t="s">
        <v>9</v>
      </c>
      <c r="C113" s="5" t="s">
        <v>167</v>
      </c>
      <c r="D113" s="6" t="s">
        <v>235</v>
      </c>
      <c r="E113" s="6">
        <v>3</v>
      </c>
      <c r="F113" s="7">
        <f t="shared" si="3"/>
        <v>2.39791044776119</v>
      </c>
      <c r="G113" s="4" t="s">
        <v>236</v>
      </c>
      <c r="H113" s="4"/>
    </row>
    <row r="114" ht="20" customHeight="true" spans="1:8">
      <c r="A114" s="4">
        <v>112</v>
      </c>
      <c r="B114" s="4" t="s">
        <v>9</v>
      </c>
      <c r="C114" s="5" t="s">
        <v>167</v>
      </c>
      <c r="D114" s="6" t="s">
        <v>237</v>
      </c>
      <c r="E114" s="6">
        <v>1</v>
      </c>
      <c r="F114" s="7">
        <f t="shared" si="3"/>
        <v>0.799303482587065</v>
      </c>
      <c r="G114" s="4" t="s">
        <v>238</v>
      </c>
      <c r="H114" s="4"/>
    </row>
    <row r="115" ht="20" customHeight="true" spans="1:8">
      <c r="A115" s="4">
        <v>113</v>
      </c>
      <c r="B115" s="4" t="s">
        <v>9</v>
      </c>
      <c r="C115" s="5" t="s">
        <v>167</v>
      </c>
      <c r="D115" s="6" t="s">
        <v>239</v>
      </c>
      <c r="E115" s="6">
        <v>4</v>
      </c>
      <c r="F115" s="7">
        <f t="shared" si="3"/>
        <v>3.19721393034826</v>
      </c>
      <c r="G115" s="4" t="s">
        <v>240</v>
      </c>
      <c r="H115" s="4"/>
    </row>
    <row r="116" ht="20" customHeight="true" spans="1:8">
      <c r="A116" s="4">
        <v>114</v>
      </c>
      <c r="B116" s="4" t="s">
        <v>9</v>
      </c>
      <c r="C116" s="5" t="s">
        <v>167</v>
      </c>
      <c r="D116" s="6" t="s">
        <v>241</v>
      </c>
      <c r="E116" s="6">
        <v>3</v>
      </c>
      <c r="F116" s="7">
        <f t="shared" si="3"/>
        <v>2.39791044776119</v>
      </c>
      <c r="G116" s="4" t="s">
        <v>242</v>
      </c>
      <c r="H116" s="4"/>
    </row>
    <row r="117" ht="20" customHeight="true" spans="1:8">
      <c r="A117" s="4">
        <v>115</v>
      </c>
      <c r="B117" s="4" t="s">
        <v>9</v>
      </c>
      <c r="C117" s="5" t="s">
        <v>167</v>
      </c>
      <c r="D117" s="6" t="s">
        <v>243</v>
      </c>
      <c r="E117" s="6">
        <v>4</v>
      </c>
      <c r="F117" s="7">
        <f t="shared" si="3"/>
        <v>3.19721393034826</v>
      </c>
      <c r="G117" s="4" t="s">
        <v>244</v>
      </c>
      <c r="H117" s="4"/>
    </row>
    <row r="118" ht="20" customHeight="true" spans="1:8">
      <c r="A118" s="4">
        <v>116</v>
      </c>
      <c r="B118" s="4" t="s">
        <v>9</v>
      </c>
      <c r="C118" s="5" t="s">
        <v>167</v>
      </c>
      <c r="D118" s="6" t="s">
        <v>245</v>
      </c>
      <c r="E118" s="6">
        <v>4</v>
      </c>
      <c r="F118" s="7">
        <f t="shared" si="3"/>
        <v>3.19721393034826</v>
      </c>
      <c r="G118" s="4" t="s">
        <v>246</v>
      </c>
      <c r="H118" s="4"/>
    </row>
    <row r="119" ht="20" customHeight="true" spans="1:8">
      <c r="A119" s="4">
        <v>117</v>
      </c>
      <c r="B119" s="4" t="s">
        <v>9</v>
      </c>
      <c r="C119" s="5" t="s">
        <v>167</v>
      </c>
      <c r="D119" s="6" t="s">
        <v>247</v>
      </c>
      <c r="E119" s="6">
        <v>2</v>
      </c>
      <c r="F119" s="7">
        <f t="shared" si="3"/>
        <v>1.59860696517413</v>
      </c>
      <c r="G119" s="4" t="s">
        <v>248</v>
      </c>
      <c r="H119" s="4"/>
    </row>
    <row r="120" ht="20" customHeight="true" spans="1:8">
      <c r="A120" s="4">
        <v>118</v>
      </c>
      <c r="B120" s="4" t="s">
        <v>9</v>
      </c>
      <c r="C120" s="5" t="s">
        <v>167</v>
      </c>
      <c r="D120" s="6" t="s">
        <v>249</v>
      </c>
      <c r="E120" s="6">
        <v>3</v>
      </c>
      <c r="F120" s="7">
        <f t="shared" si="3"/>
        <v>2.39791044776119</v>
      </c>
      <c r="G120" s="4" t="s">
        <v>250</v>
      </c>
      <c r="H120" s="4"/>
    </row>
  </sheetData>
  <mergeCells count="1">
    <mergeCell ref="A1:H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kylin</cp:lastModifiedBy>
  <dcterms:created xsi:type="dcterms:W3CDTF">2006-09-13T19:21:00Z</dcterms:created>
  <dcterms:modified xsi:type="dcterms:W3CDTF">2024-01-25T09:50:38Z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0685B01199614D7F86311EB7ADBA60F8</vt:lpwstr>
  </property>
  <property fmtid="{D5CDD505-2E9C-101B-9397-08002B2CF9AE}" pid="3" name="KSOProductBuildVer">
    <vt:lpwstr>2052-11.8.2.10183</vt:lpwstr>
  </property>
</Properties>
</file>