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<sst xmlns="http://schemas.openxmlformats.org/spreadsheetml/2006/main" count="1443" uniqueCount="909">
  <si>
    <t>中山市居家养老服务中心（站点）一览表</t>
  </si>
  <si>
    <t>更新时间：2024年5月28日</t>
  </si>
  <si>
    <t>序号</t>
  </si>
  <si>
    <t>镇区</t>
  </si>
  <si>
    <t>居家养老服务中心（站点）名称</t>
  </si>
  <si>
    <t>所在(村、社区)</t>
  </si>
  <si>
    <t>详细地址(村、街道、门牌)</t>
  </si>
  <si>
    <t>对外开放时间</t>
  </si>
  <si>
    <t>火炬开发区</t>
  </si>
  <si>
    <t>中山市火炬开发区联富综合服务中心</t>
  </si>
  <si>
    <t>联富社区</t>
  </si>
  <si>
    <t>濠头一村濠头正街2号</t>
  </si>
  <si>
    <t>周一至周六：8:30-12:00，14:00-17:30</t>
  </si>
  <si>
    <t>中山市火炬开发区中山港社区居家养老服务中心</t>
  </si>
  <si>
    <t>中山港社区</t>
  </si>
  <si>
    <t>会展东路9号</t>
  </si>
  <si>
    <t>周一至周五：8:30-12:00，14:00-17:30</t>
  </si>
  <si>
    <t>中山市火炬开发区博凯社区居家养老服务中心</t>
  </si>
  <si>
    <t>博凯社区</t>
  </si>
  <si>
    <t>凯茵新城樊登东南100米淘金街</t>
  </si>
  <si>
    <t>中山市火炬开发区城东社区居家养老服务中心</t>
  </si>
  <si>
    <t>城东社区</t>
  </si>
  <si>
    <t>灰炉大街文化广场旁</t>
  </si>
  <si>
    <t>周二至周六：8:30-12:00，14:00-17:30</t>
  </si>
  <si>
    <t>中山市火炬开发区六和社区居家养老服务中心</t>
  </si>
  <si>
    <t>六和社区</t>
  </si>
  <si>
    <t>陵岗村委会一楼</t>
  </si>
  <si>
    <t>周一至周日：8:30-12:00，14:00-17:30</t>
  </si>
  <si>
    <t>中山市火炬开发区海滨社区居家养老服务中心</t>
  </si>
  <si>
    <t>海滨社区</t>
  </si>
  <si>
    <t>珊州村康乐前街2号</t>
  </si>
  <si>
    <t>中山市火炬开发区综合养老服务中心</t>
  </si>
  <si>
    <t>张家边社区</t>
  </si>
  <si>
    <t>岐关东路旁颐康老年服务中心内</t>
  </si>
  <si>
    <t>中山市火炬开发区张家边社区居家养老服务中心</t>
  </si>
  <si>
    <t>四村村尾上街49号</t>
  </si>
  <si>
    <t>石岐街道</t>
  </si>
  <si>
    <t>中山市石岐街道康华社区居家养老服务站</t>
  </si>
  <si>
    <t>康华社区</t>
  </si>
  <si>
    <t>湖滨北路68号湖景花园内</t>
  </si>
  <si>
    <t>中山市石岐街道莲新社区居家养老服务站</t>
  </si>
  <si>
    <t>莲新社区</t>
  </si>
  <si>
    <t>莲柏新村16号之一3楼（莲新社区居委会内）</t>
  </si>
  <si>
    <t>中山市石岐街道仙湖社区居家养老服务站</t>
  </si>
  <si>
    <t>仙湖社区</t>
  </si>
  <si>
    <t>碧湖正街1号（仙湖社区居委会内）</t>
  </si>
  <si>
    <t>中山市石岐街道东明社区居家养老服务站</t>
  </si>
  <si>
    <t>东明社区</t>
  </si>
  <si>
    <t>东明花园东明街30号（东明社区居委会内）</t>
  </si>
  <si>
    <t>中山市石岐街道宏基社区居家养老服务站</t>
  </si>
  <si>
    <t>宏基社区</t>
  </si>
  <si>
    <t>岐头正街59号</t>
  </si>
  <si>
    <t>中山市石岐街道大信社区居家养老服务站</t>
  </si>
  <si>
    <t>大信社区</t>
  </si>
  <si>
    <t>庵前正街114号（大信社区居委会内）</t>
  </si>
  <si>
    <t>中山市石岐街道莲兴社区居家养老服务站</t>
  </si>
  <si>
    <t>莲兴社区</t>
  </si>
  <si>
    <t>天鸿路14号7-12卡（莲兴社区居委会内）</t>
  </si>
  <si>
    <t>中山市石岐街道莲员社区居家养老服务站</t>
  </si>
  <si>
    <t>员峰合益路四巷一号（莲员社区居委会内）</t>
  </si>
  <si>
    <t>中山市石岐街道湖滨社区居家养老服务站</t>
  </si>
  <si>
    <t>湖滨路78号之一2楼（湖滨社区居委会内）</t>
  </si>
  <si>
    <t>中山市石岐街道凤鸣社区居家养老服务站</t>
  </si>
  <si>
    <t>大维街52号</t>
  </si>
  <si>
    <t>中山市石岐街道迎阳社区居家养老服务站</t>
  </si>
  <si>
    <t>中山市博爱三路26号</t>
  </si>
  <si>
    <t>中山市石岐街道悦来南社区居家养老服务站</t>
  </si>
  <si>
    <t>石岐街道南涌横街1号001卡</t>
  </si>
  <si>
    <t>中山市石岐街道博爱社区居家养老服务站</t>
  </si>
  <si>
    <t>石岐街道安山大街西五巷15号</t>
  </si>
  <si>
    <t>中山市石岐街道东港湾社区居家养老服务站</t>
  </si>
  <si>
    <t>东明北路18号10卡2楼（东港湾社区居委会内）</t>
  </si>
  <si>
    <t>中山市石岐街道民生社区居家养老服务站</t>
  </si>
  <si>
    <t>民生路142号（民生社区居委会内）</t>
  </si>
  <si>
    <t>中山市石岐街道民族社区居家养老服务站</t>
  </si>
  <si>
    <t>逢源路四号楼后座二楼（民族社区居委会内）</t>
  </si>
  <si>
    <t>中山市石岐街道民权社区居家养老服务站</t>
  </si>
  <si>
    <t>瓮菜塘15号（民权社区居委会内）</t>
  </si>
  <si>
    <t>中山市石岐街道太平社区居家养老服务站</t>
  </si>
  <si>
    <t>太平路151号（太平社区居委会内）</t>
  </si>
  <si>
    <t>中山市石岐街道综合养老服务中心（桂园）</t>
  </si>
  <si>
    <t>河泊大街三巷2号</t>
  </si>
  <si>
    <t>东区街道</t>
  </si>
  <si>
    <t>中山市东区街道新鳌岭社区居家养老服务站</t>
  </si>
  <si>
    <t>小鳌溪正街上街69号之三</t>
  </si>
  <si>
    <t>周一至周五：8:30-12:00，14:30-17:30</t>
  </si>
  <si>
    <t>中山市东区街道东裕社区居家养老服务站</t>
  </si>
  <si>
    <t>东苑南路50号14-17卡</t>
  </si>
  <si>
    <t>中山市东区街道齐富湾社区居家养老服务站</t>
  </si>
  <si>
    <t>白沙湾和昌街4号</t>
  </si>
  <si>
    <t>中山市东区街道花苑社区居家养老服务站</t>
  </si>
  <si>
    <t>柏苑路73号</t>
  </si>
  <si>
    <t>中山市东区街道起湾社区居家养老服务站</t>
  </si>
  <si>
    <t>起湾大街103号</t>
  </si>
  <si>
    <t>中山市东区街道桥岗社区居家养老服务站</t>
  </si>
  <si>
    <t>槎桥正街2号二楼</t>
  </si>
  <si>
    <t>中山市东区街道桃苑社区居家养老服务站</t>
  </si>
  <si>
    <t>土瓜岭大街67号</t>
  </si>
  <si>
    <t>中山市东区街道夏洋社区居家养老服务站</t>
  </si>
  <si>
    <t>夏阳新村夏洋街46号</t>
  </si>
  <si>
    <t>中山市东区街道长江三溪社区居家养老服务站</t>
  </si>
  <si>
    <t>三溪下街28号二楼</t>
  </si>
  <si>
    <t>中山市东区街道竹苑社区居家养老服务站</t>
  </si>
  <si>
    <t>松苑新村锦绣阁5幢101房</t>
  </si>
  <si>
    <t>中山市东区街道综合养老服务中心（齐富湾社区）</t>
  </si>
  <si>
    <t>齐富湾社区</t>
  </si>
  <si>
    <t>孙文东路268号御景湾大厦3楼</t>
  </si>
  <si>
    <t>中山市东区街道远洋社区居家养老服务站</t>
  </si>
  <si>
    <t>东区万象花园56卡首层</t>
  </si>
  <si>
    <t>周一至周五：8:30—12:00，14:30—17:30</t>
  </si>
  <si>
    <t>西区街道</t>
  </si>
  <si>
    <t>中山市西区街道西苑社区居家养老服务站（江畔新村）</t>
  </si>
  <si>
    <t>西苑社区</t>
  </si>
  <si>
    <t>中山市西苑社区江畔新村14幢1楼</t>
  </si>
  <si>
    <t>周一至周五（法定节假日除外）:8:30-12:00，14:30-17:30</t>
  </si>
  <si>
    <t>中山市西区街道后山社区居家养老服务站</t>
  </si>
  <si>
    <t>后山社区</t>
  </si>
  <si>
    <t>中山市西区康欣路12号星月彩虹花苑综合楼文化服务站2楼</t>
  </si>
  <si>
    <t>中山市西区街道彩虹社区居家养老服务站</t>
  </si>
  <si>
    <t>彩虹社区</t>
  </si>
  <si>
    <t>中山市西区彩虹大道63号彩虹党群服务中心内</t>
  </si>
  <si>
    <t>中山市西区街道烟洲社区居家养老服务站（柏景苑）</t>
  </si>
  <si>
    <t>烟洲社区</t>
  </si>
  <si>
    <t>中山市西区富华道36号柏景苑C幢1楼</t>
  </si>
  <si>
    <t>中山市西区街道广丰社区居家养老服务站</t>
  </si>
  <si>
    <t>广丰社区</t>
  </si>
  <si>
    <t>中山市西区广丰工业大道50号2期3区
（广丰社区综合文化服务中心1楼）</t>
  </si>
  <si>
    <t>中山市西区街道沙朗社区居家养老服务站</t>
  </si>
  <si>
    <t>沙朗社区</t>
  </si>
  <si>
    <t>中山市西区彩虹大道94号</t>
  </si>
  <si>
    <t>中山市西区街道隆昌社区居家养老服务站</t>
  </si>
  <si>
    <t>隆昌社区</t>
  </si>
  <si>
    <t>中山市西区隆昌社区昌观路9号</t>
  </si>
  <si>
    <t>中山市西区街道综合养老服务中心</t>
  </si>
  <si>
    <t>中山市西区沙朗安合路4号</t>
  </si>
  <si>
    <t>周一至周六（法定节假日除外）:8:30-12:00，14:30-17:30</t>
  </si>
  <si>
    <t>中山市西区街道隆平社区居家养老服务站</t>
  </si>
  <si>
    <t>隆平社区</t>
  </si>
  <si>
    <t>中山市西区隆平社区1队56号</t>
  </si>
  <si>
    <t>中山市西区街道长洲社区居家养老服务站</t>
  </si>
  <si>
    <t>长洲社区</t>
  </si>
  <si>
    <t>中山市西区长洲南大街1号（长洲敬老院）</t>
  </si>
  <si>
    <t>中山市西区街道西苑社区居家养老服务站（剑桥郡）</t>
  </si>
  <si>
    <t>中山市西区翠景道（南）17号西苑社区党群服务中心1楼</t>
  </si>
  <si>
    <t>中山市西区街道烟洲社区居家养老服务站（富沙湾）</t>
  </si>
  <si>
    <t>中山市西区富沙湾小区13幢烟洲社区党群服务中心4楼</t>
  </si>
  <si>
    <t>南区街道</t>
  </si>
  <si>
    <t>中山市南区街道综合养老服务中心</t>
  </si>
  <si>
    <t>良都社区</t>
  </si>
  <si>
    <t>竹秀园北大街171号环城颐老院侧</t>
  </si>
  <si>
    <t>中山市南区街道马岭社区居家养老服务站</t>
  </si>
  <si>
    <t>马石路1号社区居委会1楼</t>
  </si>
  <si>
    <t>中山市南区街道环城社区居家养老服务站</t>
  </si>
  <si>
    <t>日华路25号</t>
  </si>
  <si>
    <t>中山市南区街道北溪社区居家养老服务站</t>
  </si>
  <si>
    <t>西环七路12号</t>
  </si>
  <si>
    <t>中山市南区街道良都社区居家养老服务站</t>
  </si>
  <si>
    <t>西环一路3号良都公益园B栋1楼</t>
  </si>
  <si>
    <t>中山市南区街道城南社区居家养老服务站</t>
  </si>
  <si>
    <t>永安一路祈安苑3期2幢一楼</t>
  </si>
  <si>
    <t>五桂山街道</t>
  </si>
  <si>
    <t>中山市五桂山街道综合养老服务中心</t>
  </si>
  <si>
    <t>龙石村</t>
  </si>
  <si>
    <t>五桂山龙塘村龙塘市场二楼</t>
  </si>
  <si>
    <t>周二至周日（逢周一及法定节假日休息）:9：00-12：00 ，14：30-17：00</t>
  </si>
  <si>
    <t>中山市五桂山街道长命水村居家养老服务站</t>
  </si>
  <si>
    <t>长命水村</t>
  </si>
  <si>
    <t>五桂山长命水一队（老人服务中心）</t>
  </si>
  <si>
    <t>周一至周五（周六日及法定节假日休息）：9：00-12：00 ，14：30-17：00</t>
  </si>
  <si>
    <t>中山市五桂山街道石鼓村居家养老服务站</t>
  </si>
  <si>
    <t>石鼓村</t>
  </si>
  <si>
    <t>五桂山石鼓村聚兴花园23-24卡商铺</t>
  </si>
  <si>
    <t>中山市五桂山街道桂南村居家养老服务站</t>
  </si>
  <si>
    <t>桂南村</t>
  </si>
  <si>
    <t>五桂山南桥村工业街4号（党群服务中心1楼）</t>
  </si>
  <si>
    <t>中山市五桂山街道南桥村居家养老服务站</t>
  </si>
  <si>
    <t>南桥村</t>
  </si>
  <si>
    <t>五桂山桂南村马溪老人活动中心1楼</t>
  </si>
  <si>
    <t>民众街道</t>
  </si>
  <si>
    <t>中山市民众街道上网村居家养老服务站</t>
  </si>
  <si>
    <t>上网村</t>
  </si>
  <si>
    <t>上网村北则三街25号</t>
  </si>
  <si>
    <t>周一至周五（节假日除外）：8：30-12：00 ，14：00-17：00</t>
  </si>
  <si>
    <t>中山市民众街道多宝社区居家养老服务站</t>
  </si>
  <si>
    <t>多宝社区多宝路2号5幢1楼</t>
  </si>
  <si>
    <t>中山市民众街道裕安村居家养老服务站</t>
  </si>
  <si>
    <t>裕安村裕安路南街3号</t>
  </si>
  <si>
    <t>中山市民众街道新平四村居家养老服务站</t>
  </si>
  <si>
    <t>平四大道6号旁</t>
  </si>
  <si>
    <t>中山市民众街道锦标村居家养老服务站</t>
  </si>
  <si>
    <t>锦标村锦丰大道18号</t>
  </si>
  <si>
    <t>中山市民众街道三墩村居家养老服务站</t>
  </si>
  <si>
    <t>三墩村正涌下街祥丰横巷1号之一</t>
  </si>
  <si>
    <t>中山市民众街道民众社区居家养老服务站</t>
  </si>
  <si>
    <t>民众社区民众大道1号之一</t>
  </si>
  <si>
    <t>中山市民众街道义仓村居家养老服务站</t>
  </si>
  <si>
    <t>义仓村景厚路10号</t>
  </si>
  <si>
    <t>中山市民众街道新伦村居家养老服务站</t>
  </si>
  <si>
    <t>新伦村下围街117号之一</t>
  </si>
  <si>
    <t>中山市民众街道民平村居家养老服务站</t>
  </si>
  <si>
    <t>民平村民平中路4号</t>
  </si>
  <si>
    <t>中山市民众街道新建村居家养老服务站</t>
  </si>
  <si>
    <t>新建村新建路1号</t>
  </si>
  <si>
    <t>中山市民众街道接源村居家养老服务站</t>
  </si>
  <si>
    <t>接源村接源市场旁</t>
  </si>
  <si>
    <t>中山市民众街道沙仔村居家养老服务站</t>
  </si>
  <si>
    <t>沙仔村沙仔文化广场</t>
  </si>
  <si>
    <t>中山市民众街道东胜村居家养老服务站</t>
  </si>
  <si>
    <t>东胜村坦壳东街29号</t>
  </si>
  <si>
    <t>中山市民众街道群安村居家养老服务站</t>
  </si>
  <si>
    <t>锦标村锦群路1号</t>
  </si>
  <si>
    <t>中山市民众街道新平村居家养老服务站</t>
  </si>
  <si>
    <t>新平村十顷路1号</t>
  </si>
  <si>
    <t>中山市民众街道沿江村居家养老服务站</t>
  </si>
  <si>
    <t>沿江村上浪球场边</t>
  </si>
  <si>
    <t>中山市民众街道浪网村居家养老服务站</t>
  </si>
  <si>
    <t>浪网村浪网文化活动中心</t>
  </si>
  <si>
    <t>中山市民众街道综合养老服务中心</t>
  </si>
  <si>
    <t>民众社区</t>
  </si>
  <si>
    <t>浪网村浪网大道三源路1号</t>
  </si>
  <si>
    <t>周一至周六（节假日除外）：8：30-12：00 ，14：00-17：00</t>
  </si>
  <si>
    <t>南朗街道</t>
  </si>
  <si>
    <t>中山市南朗街道南朗社区居家养老服务站</t>
  </si>
  <si>
    <t>南朗街道岭南路15号盈彩美地小区党群服务站</t>
  </si>
  <si>
    <t>中山市南朗街道海湾社区居家养老服务站</t>
  </si>
  <si>
    <t>南朗街道翠锦路6号海湾社区党群服务中心</t>
  </si>
  <si>
    <t>中山市南朗街道白企村居家养老服务站</t>
  </si>
  <si>
    <t>南朗街道白企村委会后老人活动中心</t>
  </si>
  <si>
    <t>中山市南朗街道综合养老服务中心</t>
  </si>
  <si>
    <t>南朗社区</t>
  </si>
  <si>
    <t>南朗街道体育路38号（颐老院公交车站旁）</t>
  </si>
  <si>
    <t>中山市南朗街道安定居家养老服务中心（南朗村）</t>
  </si>
  <si>
    <t>南朗村</t>
  </si>
  <si>
    <t>南朗街道安定村柴桥大桥15号安溪社颐老中心</t>
  </si>
  <si>
    <t>中山市南朗街道榄边村居家养老服务站</t>
  </si>
  <si>
    <t>南朗街道榄边村南塘南下街1号办公楼</t>
  </si>
  <si>
    <t>中山市南朗街道大车村居家养老服务站</t>
  </si>
  <si>
    <t>南朗街道大车村龙凤大街13号</t>
  </si>
  <si>
    <t>中山市南朗街道龙穴村居家养老服务站</t>
  </si>
  <si>
    <t>南朗街道龙穴鸡头角灾害应急庇护中心</t>
  </si>
  <si>
    <t>中山市南朗街道华照村居家养老服务站</t>
  </si>
  <si>
    <t>南朗街道华照村麻西村侨联</t>
  </si>
  <si>
    <t>中山市南朗街道泮沙村居家养老服务站</t>
  </si>
  <si>
    <t>南朗街道泮沙老人活动中心</t>
  </si>
  <si>
    <t>中山市南朗街道马安社区居家养老服务站</t>
  </si>
  <si>
    <t>南朗街道马安社区骏源路9号马安社区党群服务中心</t>
  </si>
  <si>
    <t>中山市南朗街道崖口村居家养老服务站</t>
  </si>
  <si>
    <t>南朗街道崖口会堂一楼</t>
  </si>
  <si>
    <t>中山市南朗街道横门社区居家养老服务站</t>
  </si>
  <si>
    <t>南朗街道横门社区综合文化服务中心</t>
  </si>
  <si>
    <t>中山市南朗街道关塘村居家养老服务站</t>
  </si>
  <si>
    <t>南朗街道关塘村老人活动中心</t>
  </si>
  <si>
    <t>中山市南朗街道冲口村居家养老服务站</t>
  </si>
  <si>
    <t>南朗街道冲口村老人活动中心（东堡正街70号）</t>
  </si>
  <si>
    <t>中山市南朗街道翠亨村居家养老服务站</t>
  </si>
  <si>
    <t>南朗街道翠亨村石门杨贺新村街一巷11号</t>
  </si>
  <si>
    <t>中山市南朗街道左步村居家养老服务站</t>
  </si>
  <si>
    <t>南朗街道左步村欧家企巷9号</t>
  </si>
  <si>
    <t>中山市南朗街道濠涌村居家养老服务站</t>
  </si>
  <si>
    <t>南朗街道濠涌村综合文化服务中心</t>
  </si>
  <si>
    <t>小榄镇</t>
  </si>
  <si>
    <t>中山市小榄镇新市社区居家养老服务站</t>
  </si>
  <si>
    <t>新市社区</t>
  </si>
  <si>
    <t>文化路86号（凤山公园内）</t>
  </si>
  <si>
    <t>周一至周四：9：00-12：00， 13：00-17：30</t>
  </si>
  <si>
    <t>周五至周六：10：00-12：00，13：00-18：30</t>
  </si>
  <si>
    <t>中山市小榄镇永宁社区居家养老服务站</t>
  </si>
  <si>
    <t>永宁社区</t>
  </si>
  <si>
    <t>西上大街19号</t>
  </si>
  <si>
    <t>周一至周五（周六日及节假日休息）：8：00-11：30，14：00-17：00</t>
  </si>
  <si>
    <t>中山市小榄镇宝丰社区居家养老服务站</t>
  </si>
  <si>
    <t>宝丰社区</t>
  </si>
  <si>
    <t>小榄镇工业大道51号（宝丰卫生服务站旁边）</t>
  </si>
  <si>
    <t>周一至周五（周六日及节假日休息）：8：00-11：30，14：30-17：30</t>
  </si>
  <si>
    <t>中山市小榄镇九洲基社区居家养老服务站</t>
  </si>
  <si>
    <t>九洲基社区</t>
  </si>
  <si>
    <t>民富巷85号</t>
  </si>
  <si>
    <t>周一至周五（周六日及节假日休息）：8：30-12：00，14：30-17：30</t>
  </si>
  <si>
    <t>中山市小榄镇联丰社区居家养老服务站</t>
  </si>
  <si>
    <t>联丰社区</t>
  </si>
  <si>
    <t>吉安路72号</t>
  </si>
  <si>
    <t>周一至周日（节假日除外）：7:30-11:30，13:00-17:00</t>
  </si>
  <si>
    <t>中山市小榄镇西区社区居家养老服务站</t>
  </si>
  <si>
    <t>西区社区</t>
  </si>
  <si>
    <t>西区路87-89号（旧居委会）</t>
  </si>
  <si>
    <t>中山市小榄镇绩西社区居家养老服务站</t>
  </si>
  <si>
    <t>绩西社区</t>
  </si>
  <si>
    <t>丰盛路33号</t>
  </si>
  <si>
    <t>中山市小榄镇沙口社区居家养老服务站</t>
  </si>
  <si>
    <t>沙口社区</t>
  </si>
  <si>
    <t>华康路3号后楼</t>
  </si>
  <si>
    <t>周一至周五（周六日及节假日休息）：8:30-12:00 ，14:30-17:30</t>
  </si>
  <si>
    <t>中山市小榄镇盛丰社区居家养老服务站</t>
  </si>
  <si>
    <t>盛丰社区</t>
  </si>
  <si>
    <t>联业街3号</t>
  </si>
  <si>
    <t>周一至周五（周六日及节假日休息）：8：30-11：30 ，14：00-17：30</t>
  </si>
  <si>
    <t>中山市小榄镇竹源社区居家养老服务站</t>
  </si>
  <si>
    <t>竹源社区</t>
  </si>
  <si>
    <t>潮龙横街16号</t>
  </si>
  <si>
    <t>周一至周五（周六日及节假日休息）：8：00-12：00，14：30-17：30，18：30-21：30</t>
  </si>
  <si>
    <t>周六至周日（周六日及节假日休息）：8：30-12：00，14：30-17：30</t>
  </si>
  <si>
    <t>中山市小榄镇埒西一社区居家养老服务站</t>
  </si>
  <si>
    <t>埒西一社区</t>
  </si>
  <si>
    <t>广丰北路132号</t>
  </si>
  <si>
    <t xml:space="preserve">周一至周五（周六日及节假日休息）8:30-11:00 ，14:30-16:30 </t>
  </si>
  <si>
    <t>中山市小榄镇绩东二社区居家养老服务站</t>
  </si>
  <si>
    <t>绩东二社区</t>
  </si>
  <si>
    <t>泰丰路30号</t>
  </si>
  <si>
    <t>周一至周日（法定假期正常开放）：8：30-12:00，14:30-17:30</t>
  </si>
  <si>
    <t>中山市小榄镇东区社区居家养老服务站</t>
  </si>
  <si>
    <t>东区社区</t>
  </si>
  <si>
    <t>东区大街112号之一</t>
  </si>
  <si>
    <t>周一至周日（法定假期除外）：8：30-12:00，14:30-17:30</t>
  </si>
  <si>
    <t>中山市小榄镇绩东一社区居家养老服务站</t>
  </si>
  <si>
    <t>绩东一社区</t>
  </si>
  <si>
    <t>民安南路168号</t>
  </si>
  <si>
    <t>周二至周日 ：8：30:3-11:30，13:30-17:30</t>
  </si>
  <si>
    <t>中山市小榄镇综合养老服务中心</t>
  </si>
  <si>
    <t>无佞后街9号</t>
  </si>
  <si>
    <t>周一至周六（节假日除外，全托服务不受开放时间限制）：8：30-12:00，14:30-17:30</t>
  </si>
  <si>
    <t>中山市小榄镇东城社区居家养老服务站</t>
  </si>
  <si>
    <t>东城社区</t>
  </si>
  <si>
    <t>小榄镇为民路20号之二</t>
  </si>
  <si>
    <t>周六（周日及公众假期除外）：10:00-12:00，14:30-17:30，</t>
  </si>
  <si>
    <t>中山市小榄镇同乐社区居家养老服务站</t>
  </si>
  <si>
    <t>同乐社区</t>
  </si>
  <si>
    <t>中山市小榄镇悦胜东二路15号</t>
  </si>
  <si>
    <t>周二至周六（法定节假日除外）：8:30-12:00，14:30-17:30</t>
  </si>
  <si>
    <t>中山市小榄镇北区社区居家养老服务站</t>
  </si>
  <si>
    <t>北区社区</t>
  </si>
  <si>
    <t>北区社区祥华街1号</t>
  </si>
  <si>
    <t>周一至周五（法定节假日除外）：8:30-11:30，14:30-17:30</t>
  </si>
  <si>
    <t>中山市小榄镇新胜村永胜居家养老服务站</t>
  </si>
  <si>
    <t>新胜村</t>
  </si>
  <si>
    <t>永胜江滨公园</t>
  </si>
  <si>
    <t>周一至周五（周六日及节假日休息）：9:00-12:00，14:30-17:30</t>
  </si>
  <si>
    <t>中山市小榄镇坦背村居家养老服务站</t>
  </si>
  <si>
    <t>坦背村</t>
  </si>
  <si>
    <t>园欢路39号</t>
  </si>
  <si>
    <t xml:space="preserve">周一至周五：9:00-11：30，14:30-17：00 </t>
  </si>
  <si>
    <t>周六至周日：8:30-11：30，14:00-17：30</t>
  </si>
  <si>
    <t>中山市小榄镇白鲤村居家养老服务站</t>
  </si>
  <si>
    <t>白鲤村</t>
  </si>
  <si>
    <t>同裕路26号</t>
  </si>
  <si>
    <t>周一至周五：8:30-12:00，14:30-17：30</t>
  </si>
  <si>
    <t>周六（周日及公众假期休息）：10:00-12：00，14::30-17：30</t>
  </si>
  <si>
    <t>中山市小榄镇东升社区居家养老服务站</t>
  </si>
  <si>
    <t>东升社区</t>
  </si>
  <si>
    <t>东升南路新广街3号侧</t>
  </si>
  <si>
    <t>周二至周日（公众假期休息）：8：30-11：30，14:30-17：30</t>
  </si>
  <si>
    <t>中山市小榄镇高沙社区居家养老服务站</t>
  </si>
  <si>
    <t>高沙社区</t>
  </si>
  <si>
    <t>源和南路15号</t>
  </si>
  <si>
    <t>周一至周五（周六周日及公众假期休息）：9:00-12：00，15:00-17:30</t>
  </si>
  <si>
    <t>中山市小榄镇裕民社区居家养老服务站</t>
  </si>
  <si>
    <t>裕民社区</t>
  </si>
  <si>
    <t>裕安路景瑞街1号</t>
  </si>
  <si>
    <t xml:space="preserve">周一至周五（周六日及节假日休息）：8：30-11：30，14：00-17：00 </t>
  </si>
  <si>
    <t>中山市小榄镇利生社区观栏居家养老服务站</t>
  </si>
  <si>
    <t>利生社区</t>
  </si>
  <si>
    <t>大有南街1号</t>
  </si>
  <si>
    <t>周一至周五（法定节假日除外）：8:00-11:30，14:00-17:00</t>
  </si>
  <si>
    <t>中山市小榄镇胜龙村居家养老服务站</t>
  </si>
  <si>
    <t>胜龙村</t>
  </si>
  <si>
    <t>龙成路67号</t>
  </si>
  <si>
    <t>周一到周五：10:00-12:00，14:30-18:30</t>
  </si>
  <si>
    <t>周六：8:00-12:00，14:00-18:00</t>
  </si>
  <si>
    <t>中山市小榄镇太平村居家养老服务站</t>
  </si>
  <si>
    <t>太平村</t>
  </si>
  <si>
    <t>二圣西路4号</t>
  </si>
  <si>
    <t>周一至周五（星期六日及节假日休息）：9:00-12:00，14:30-17:30</t>
  </si>
  <si>
    <t>中山市小榄镇同茂社区居家养老服务站</t>
  </si>
  <si>
    <t>同茂社区</t>
  </si>
  <si>
    <t>三益街80号</t>
  </si>
  <si>
    <t>周一至周五（周六日及节假日休息）：8：30-11：30，14：30-17：30</t>
  </si>
  <si>
    <t>中山市小榄镇益隆村居家养老服务站</t>
  </si>
  <si>
    <t>益隆村</t>
  </si>
  <si>
    <t>益民路1号之一</t>
  </si>
  <si>
    <t>周一至周六（周日及公众假期休息）：8：30-11:30，14:00-17:00</t>
  </si>
  <si>
    <t>中山市小榄镇兆龙社区居家养老服务站</t>
  </si>
  <si>
    <t>兆龙社区</t>
  </si>
  <si>
    <t>兆隆路1号</t>
  </si>
  <si>
    <t>周一至周五：8：30-12:00，14:30-17:30</t>
  </si>
  <si>
    <t>周六（周日及公众假期休息）：10：00-12:00，14:30-17:30，</t>
  </si>
  <si>
    <t>中山市小榄镇新胜村新成居家养老服务站</t>
  </si>
  <si>
    <t>东成路46号</t>
  </si>
  <si>
    <t>中山市小榄镇同茂社区永丰居家养老服务站</t>
  </si>
  <si>
    <t>永丰路108号</t>
  </si>
  <si>
    <t>周一至周五（周六日及节假日休息）：8：30-11：30，14：30-17：00</t>
  </si>
  <si>
    <t>古镇镇</t>
  </si>
  <si>
    <t>中山市古镇镇曹三村居家养老服务站</t>
  </si>
  <si>
    <t>曹三大街28号（曹三村老人活动中心）</t>
  </si>
  <si>
    <t>周一至周日：8:00-12:00 14:00-18:00</t>
  </si>
  <si>
    <t>中山市古镇镇古四村居家养老服务站</t>
  </si>
  <si>
    <t>中山市古镇镇古四村邓林大街25号</t>
  </si>
  <si>
    <t>周一至周五：8:30-12:00 14:30-17:30</t>
  </si>
  <si>
    <t>中山市古镇镇综合养老服务中心</t>
  </si>
  <si>
    <t>古镇镇居委会</t>
  </si>
  <si>
    <t>华廷路灯都华廷A1型11号E3卡一层</t>
  </si>
  <si>
    <t>周一至周六:8:30-12:00 14:00-17:30</t>
  </si>
  <si>
    <t>中山市古镇镇曹一村居家养老服务站</t>
  </si>
  <si>
    <t>曹一三圣街130号</t>
  </si>
  <si>
    <t>周一至周日:8:00-12:00 14:00-18:00</t>
  </si>
  <si>
    <t>中山市古镇镇海洲村居家养老服务站</t>
  </si>
  <si>
    <t>显龙下街12号</t>
  </si>
  <si>
    <t>周一至周五:8:30-12:00 14:30-17:30</t>
  </si>
  <si>
    <t>中山市古镇镇古一村居家养老服务站</t>
  </si>
  <si>
    <t>古一大街塘路1-2号</t>
  </si>
  <si>
    <t>中山市古镇镇古二村居家养老服务站</t>
  </si>
  <si>
    <t>古二桥头大街9号</t>
  </si>
  <si>
    <t>周一至周日:8:30-12:00 14:30-17:30</t>
  </si>
  <si>
    <t>中山市古镇镇古三村居家养老服务站</t>
  </si>
  <si>
    <t>涌边巷9号</t>
  </si>
  <si>
    <t>中山市古镇镇六坊村居家养老服务站</t>
  </si>
  <si>
    <t>盐步涌大街敬老院</t>
  </si>
  <si>
    <t>中山市古镇镇七坊村居家养老服务站</t>
  </si>
  <si>
    <t>北头里学校大街19号</t>
  </si>
  <si>
    <t>中山市古镇镇冈东村居家养老服务站</t>
  </si>
  <si>
    <t>古庙前大街3号</t>
  </si>
  <si>
    <t>中山市古镇镇冈南村居家养老服务站</t>
  </si>
  <si>
    <t>晋南路西13号海岸花园临街铺位</t>
  </si>
  <si>
    <t>中山市古镇镇曹二村居家养老服务站</t>
  </si>
  <si>
    <t>首德路6号</t>
  </si>
  <si>
    <t>周一至周日: 8:30-12:00 14:30-17:30</t>
  </si>
  <si>
    <t>横栏镇</t>
  </si>
  <si>
    <t>中山市横栏镇贴边村居家养老服务站</t>
  </si>
  <si>
    <t>横栏镇贴边东路42号</t>
  </si>
  <si>
    <t>周一至周日:8:00-12:00，14:00-17:00</t>
  </si>
  <si>
    <t>中山市横栏镇三沙村居家养老服务站</t>
  </si>
  <si>
    <t>商业街13号</t>
  </si>
  <si>
    <t>中山市横栏镇五沙村居家养老服务站</t>
  </si>
  <si>
    <t>横栏镇五沙村东大街幼儿园西北侧约80米</t>
  </si>
  <si>
    <t>周一至周五:8:30-12:00，14:30-17:30</t>
  </si>
  <si>
    <t>中山市横栏镇六沙村居家养老服务站</t>
  </si>
  <si>
    <t>横栏镇六沙村六沙大道65号</t>
  </si>
  <si>
    <t>周一至周日:8:00-12:00，14:00-18:00</t>
  </si>
  <si>
    <t>中山市横栏镇新丰村居家养老服务站</t>
  </si>
  <si>
    <t>新丰村东一路36号之一</t>
  </si>
  <si>
    <t>周二至周六：8:30-12:00，14:30-17:30</t>
  </si>
  <si>
    <t>中山市横栏镇新茂村居家养老服务站</t>
  </si>
  <si>
    <t>横栏镇德泽五巷（新茂村文化广场）</t>
  </si>
  <si>
    <t>周一至周日:8:00-11:00，14:00-17:00</t>
  </si>
  <si>
    <t>中山市横栏镇裕祥村居家养老服务站</t>
  </si>
  <si>
    <t>中山市横栏镇裕祥东大街453之一号</t>
  </si>
  <si>
    <t>中山市横栏镇综合养老服务中心</t>
  </si>
  <si>
    <t>西冲社区</t>
  </si>
  <si>
    <t>横栏镇康复路2号西冲社区综合性文化服务中心</t>
  </si>
  <si>
    <t>周一至周六：8：30-12：00，14：30-17：30</t>
  </si>
  <si>
    <t>中山市横栏镇横东村居家养老服务站</t>
  </si>
  <si>
    <t>横东二村街一巷7号旁</t>
  </si>
  <si>
    <t>中山市横栏镇横西村居家养老服务站</t>
  </si>
  <si>
    <t>横栏镇横西村八一街1号之一</t>
  </si>
  <si>
    <t>中山市横栏镇宝裕村居家养老服务站</t>
  </si>
  <si>
    <t>中山市横栏镇宝裕村发展路健身广场综合文体服务中心一楼</t>
  </si>
  <si>
    <t>港口镇</t>
  </si>
  <si>
    <t>中山市港口镇新港社区居家养老服务站</t>
  </si>
  <si>
    <t>新港社区</t>
  </si>
  <si>
    <t>世纪东路1号保利怡方花园四期185卡</t>
  </si>
  <si>
    <t>周一至周五(法定节假日暂停开放)：8:30-12:00,14:30-17:30</t>
  </si>
  <si>
    <t>中山市港口镇港口社区居家养老服务站</t>
  </si>
  <si>
    <t>港口社区</t>
  </si>
  <si>
    <t>东长提大道18号东90米</t>
  </si>
  <si>
    <t>中山市港口镇群众社区居家养老服务站</t>
  </si>
  <si>
    <t>群众社区</t>
  </si>
  <si>
    <t>富丽新村二街南10号</t>
  </si>
  <si>
    <t>中山市港口镇群乐社区居家养老服务站</t>
  </si>
  <si>
    <t>群乐社区</t>
  </si>
  <si>
    <t>泗和围街62号之三</t>
  </si>
  <si>
    <t>中山市港口镇胜隆社区居家养老服务站</t>
  </si>
  <si>
    <t>胜隆社区</t>
  </si>
  <si>
    <t>胜隆东路胜隆社区居委会内</t>
  </si>
  <si>
    <t>中山市港口镇西街社区居家养老服务站</t>
  </si>
  <si>
    <t>西街社区</t>
  </si>
  <si>
    <t>港口镇穗农大街54号</t>
  </si>
  <si>
    <t>中山市港口镇石特社区居家养老服务站</t>
  </si>
  <si>
    <t>石特社区</t>
  </si>
  <si>
    <t>港口镇中村北路66号之一</t>
  </si>
  <si>
    <t>中山市港口镇中南村居家养老服务站</t>
  </si>
  <si>
    <t>中南村</t>
  </si>
  <si>
    <t>中南村德胜小区六巷六号</t>
  </si>
  <si>
    <t>中山市港口镇下南村居家养老服务站</t>
  </si>
  <si>
    <t>下南村</t>
  </si>
  <si>
    <t>下南村二榕树街169号</t>
  </si>
  <si>
    <t>中山市港口镇民主社区居家养老服务站</t>
  </si>
  <si>
    <t>民主社区</t>
  </si>
  <si>
    <t>乐民新村南六巷2号</t>
  </si>
  <si>
    <t>中山市港口镇综合养老服务中心</t>
  </si>
  <si>
    <t>兴港中路100号敬老院内</t>
  </si>
  <si>
    <t>周一至周六(法定节假日暂停开放)：8:30-17:30</t>
  </si>
  <si>
    <t>沙溪镇</t>
  </si>
  <si>
    <t>中山市沙溪镇康乐村居家养老服务站</t>
  </si>
  <si>
    <t>康乐村</t>
  </si>
  <si>
    <t>中山市沙溪镇康乐村板尾园永兴街31号</t>
  </si>
  <si>
    <t>周一至周五：8:30-12:00,14:30-17:30</t>
  </si>
  <si>
    <t>中山市沙溪镇涌头村居家养老服务站</t>
  </si>
  <si>
    <t>涌头村</t>
  </si>
  <si>
    <t>中山市沙溪镇涌头村牌坊大街五巷3号</t>
  </si>
  <si>
    <t>周一至周日：08:00-17:00</t>
  </si>
  <si>
    <t>中山市沙溪镇港园村居家养老服务站</t>
  </si>
  <si>
    <t>港园村</t>
  </si>
  <si>
    <t>中山市沙溪镇港园村港头下大街10号</t>
  </si>
  <si>
    <t>中山市沙溪镇沙溪村居家养老服务站</t>
  </si>
  <si>
    <t>沙溪村</t>
  </si>
  <si>
    <t>中山市沙溪镇沙溪村下泽大街101号</t>
  </si>
  <si>
    <t>中山市沙溪镇象角村居家养老服务站</t>
  </si>
  <si>
    <t>象角村</t>
  </si>
  <si>
    <t>中山市沙溪镇象角村新厚上街63号</t>
  </si>
  <si>
    <t>中山市沙溪镇龙山村居家养老服务站</t>
  </si>
  <si>
    <t>龙山村</t>
  </si>
  <si>
    <t>中山市沙溪镇龙山村元亨里下街4号</t>
  </si>
  <si>
    <t>中山市沙溪镇乐群村居家养老服务站</t>
  </si>
  <si>
    <t>乐群村</t>
  </si>
  <si>
    <t>中山市沙溪镇乐群村坎溪正街29号</t>
  </si>
  <si>
    <t>中山市沙溪镇龙瑞村居家养老服务站</t>
  </si>
  <si>
    <t>龙瑞村</t>
  </si>
  <si>
    <t>中山市沙溪镇龙瑞村新桥街12号</t>
  </si>
  <si>
    <t>中山市沙溪镇濠涌村居家养老服务站</t>
  </si>
  <si>
    <t>濠涌村</t>
  </si>
  <si>
    <t>中山市沙溪镇濠涌村中和上街东2号之一</t>
  </si>
  <si>
    <t>中山市沙溪镇虎逊村居家养老服务站</t>
  </si>
  <si>
    <t>虎逊村</t>
  </si>
  <si>
    <t>中山市沙溪镇虎逊村新石门下前街31-33号</t>
  </si>
  <si>
    <t>中山市沙溪镇中兴村居家养老服务站</t>
  </si>
  <si>
    <t>中兴村</t>
  </si>
  <si>
    <t>中山市沙溪镇中兴村钱山新大街二巷8号</t>
  </si>
  <si>
    <t>中山市沙溪镇综合养老服务中心</t>
  </si>
  <si>
    <t>汇源社区</t>
  </si>
  <si>
    <t>中山市沙溪镇宝珠西路12号</t>
  </si>
  <si>
    <t>周一至周六：8:30-12:00,14:30-17:30</t>
  </si>
  <si>
    <t>中山市沙溪镇云汉村居家养老服务站</t>
  </si>
  <si>
    <t>云汉村</t>
  </si>
  <si>
    <t>中山市沙溪镇云汉村云汉大街8号1-2卡</t>
  </si>
  <si>
    <t>中山市沙溪镇龙头环村居家养老服务站</t>
  </si>
  <si>
    <t>龙头环村</t>
  </si>
  <si>
    <t>中山市沙溪镇龙头环村新路街广场巷1号</t>
  </si>
  <si>
    <t>中山市沙溪镇圣狮村居家养老服务站</t>
  </si>
  <si>
    <t>圣狮村</t>
  </si>
  <si>
    <t>中山市沙溪镇圣狮村海傍街58号</t>
  </si>
  <si>
    <t>中山市沙溪镇涌边村居家养老服务站</t>
  </si>
  <si>
    <t>涌边村</t>
  </si>
  <si>
    <t>中山市沙溪镇涌边村中街1号</t>
  </si>
  <si>
    <t>中山市沙溪镇溪角社区居家养老服务站</t>
  </si>
  <si>
    <t>溪角社区</t>
  </si>
  <si>
    <t>沙溪镇沙溪南路85号</t>
  </si>
  <si>
    <t>中山市沙溪镇汇源社区居家养老服务站</t>
  </si>
  <si>
    <t>中山市沙溪镇宝珠中路17号</t>
  </si>
  <si>
    <t>大涌镇</t>
  </si>
  <si>
    <t>中山市大涌镇综合养老服务中心</t>
  </si>
  <si>
    <t>安堂社区</t>
  </si>
  <si>
    <t>汇源街38号</t>
  </si>
  <si>
    <t>中山市大涌镇南文社区居家养老服务站</t>
  </si>
  <si>
    <t>南文社区</t>
  </si>
  <si>
    <t>四堡接云里</t>
  </si>
  <si>
    <t>中山市大涌镇青岗社区居家养老服务站</t>
  </si>
  <si>
    <t>青岗社区</t>
  </si>
  <si>
    <t>仁和下街11号</t>
  </si>
  <si>
    <t>中山市大涌镇安堂社区居家养老服务站</t>
  </si>
  <si>
    <t>长提街安堂文化馆</t>
  </si>
  <si>
    <t>中山市大涌镇石井社区居家养老服务站</t>
  </si>
  <si>
    <t>石井社区</t>
  </si>
  <si>
    <t>聚源正街23号</t>
  </si>
  <si>
    <t>中山市大涌镇全禄社区居家养老服务站</t>
  </si>
  <si>
    <t>全禄社区</t>
  </si>
  <si>
    <t>全禄正街3号（老人福利会）</t>
  </si>
  <si>
    <t>中山市大涌镇起凤环社区居家养老服务站</t>
  </si>
  <si>
    <t>起凤环社区</t>
  </si>
  <si>
    <t>梧桐街7号</t>
  </si>
  <si>
    <t>中山市大涌镇旗南村居家养老服务站</t>
  </si>
  <si>
    <t>旗南村</t>
  </si>
  <si>
    <t>见龙南街二里12号</t>
  </si>
  <si>
    <t>中山市大涌镇大涌社区居家养老服务站</t>
  </si>
  <si>
    <t>大涌社区</t>
  </si>
  <si>
    <t>基尾大街38号</t>
  </si>
  <si>
    <t>中山市大涌镇叠石村居家养老服务站</t>
  </si>
  <si>
    <t>叠石村</t>
  </si>
  <si>
    <t>环镇路叠石路段（叠石乐园）</t>
  </si>
  <si>
    <t>中山市大涌镇岚田社区居家养老服务站</t>
  </si>
  <si>
    <t>岚田社区</t>
  </si>
  <si>
    <t>大岚街3号</t>
  </si>
  <si>
    <t>黄圃镇</t>
  </si>
  <si>
    <t>中山市黄圃镇鳌山村居家养老服务站</t>
  </si>
  <si>
    <t>鳌山村</t>
  </si>
  <si>
    <t>黄圃镇鳌山村兴东上街77号</t>
  </si>
  <si>
    <t>周一至周五（法定节假日暂停开放）：上午8:30--下午17:30</t>
  </si>
  <si>
    <t>中山市黄圃镇新沙村居家养老服务站</t>
  </si>
  <si>
    <t>新沙村</t>
  </si>
  <si>
    <t>黄圃镇新沙村兴圃大道中89号</t>
  </si>
  <si>
    <t>中山市黄圃镇马安村居家养老服务站</t>
  </si>
  <si>
    <t>马安村</t>
  </si>
  <si>
    <t>黄圃镇马安村马安中路61号</t>
  </si>
  <si>
    <t>中山市黄圃镇石军村居家养老服务站</t>
  </si>
  <si>
    <t>石军村</t>
  </si>
  <si>
    <t>黄圃镇石军村长华街1号旁</t>
  </si>
  <si>
    <t>中山市黄圃镇横档村居家养老服务站</t>
  </si>
  <si>
    <t>横档村</t>
  </si>
  <si>
    <t>黄圃镇横档村新兴路6号</t>
  </si>
  <si>
    <t>中山市黄圃镇吴栏村居家养老服务站</t>
  </si>
  <si>
    <t>吴栏村</t>
  </si>
  <si>
    <t>黄圃镇吴栏村宝珠东路一巷3号</t>
  </si>
  <si>
    <t>中山市黄圃镇兆丰村居家养老服务站</t>
  </si>
  <si>
    <t>兆丰村</t>
  </si>
  <si>
    <t>黄圃镇兆丰村新丰北路37号</t>
  </si>
  <si>
    <t>中山市黄圃镇三社社区居家养老服务站</t>
  </si>
  <si>
    <t>三社社区</t>
  </si>
  <si>
    <t>黄圃镇三社社区灵古上街41号</t>
  </si>
  <si>
    <t>中山市黄圃镇新糖社区居家养老服务站</t>
  </si>
  <si>
    <t>新糖社区</t>
  </si>
  <si>
    <t>黄圃镇新糖社区安居街8号</t>
  </si>
  <si>
    <t>中山市黄圃镇新地村居家养老服务站</t>
  </si>
  <si>
    <t>新地村</t>
  </si>
  <si>
    <t>黄圃镇新地村新地大道70号</t>
  </si>
  <si>
    <t>中山市黄圃镇大雁村居家养老服务站</t>
  </si>
  <si>
    <t>大雁村</t>
  </si>
  <si>
    <t>黄圃镇大雁村大魁北街26号</t>
  </si>
  <si>
    <t>中山市黄圃镇永平社区居家养老服务站</t>
  </si>
  <si>
    <t>永平社区</t>
  </si>
  <si>
    <t>黄圃镇永平社区大厅巷1号</t>
  </si>
  <si>
    <t>中山市黄圃镇团范村居家养老服务站</t>
  </si>
  <si>
    <t>团范村</t>
  </si>
  <si>
    <t>黄圃镇团范村万隆街六巷7号</t>
  </si>
  <si>
    <t>中山市黄圃镇文明社区居家养老服务站</t>
  </si>
  <si>
    <t>文明社区</t>
  </si>
  <si>
    <t>黄圃镇文明社区康乐路5号</t>
  </si>
  <si>
    <t>中山市黄圃镇综合养老服务中心</t>
  </si>
  <si>
    <t>黄圃镇新地村新明南路3号（黄圃镇敬老院怡悦楼）</t>
  </si>
  <si>
    <t>周一至周六（法定节假日暂停开放）：上午8:30--下午17:30</t>
  </si>
  <si>
    <t>中山市黄圃镇镇一村居家养老服务站</t>
  </si>
  <si>
    <t>镇一村</t>
  </si>
  <si>
    <t>黄圃镇镇一村长安路88号</t>
  </si>
  <si>
    <t>中山市黄圃镇大岑村居家养老服务站</t>
  </si>
  <si>
    <t>大岑村</t>
  </si>
  <si>
    <t>黄圃镇大岑村成业大道55号</t>
  </si>
  <si>
    <t>南头镇</t>
  </si>
  <si>
    <t>中山市南头镇升平社区居家养老服务站</t>
  </si>
  <si>
    <t>升平社区</t>
  </si>
  <si>
    <t>中山市南头镇升平南路9号碧商花园8栋11卡</t>
  </si>
  <si>
    <t>周一至周五（法定节假日除外）：8:30-12:00，14：30-17:30</t>
  </si>
  <si>
    <t>中山市南头镇民安社区居家养老服务站</t>
  </si>
  <si>
    <t>民安社区</t>
  </si>
  <si>
    <t>中山市南头镇民安社区新时代文明实践中心</t>
  </si>
  <si>
    <t>中山市南头镇穗西社区居家养老服务站</t>
  </si>
  <si>
    <t>穗西社区</t>
  </si>
  <si>
    <t>中山市南头镇穗西水闸旁</t>
  </si>
  <si>
    <t>中山市南头镇北帝社区居家养老服务站</t>
  </si>
  <si>
    <t>北帝社区</t>
  </si>
  <si>
    <t>中山市南头镇南和东路320号旁</t>
  </si>
  <si>
    <r>
      <t>中山市南头镇</t>
    </r>
    <r>
      <rPr>
        <sz val="12"/>
        <color indexed="8"/>
        <rFont val="宋体"/>
        <family val="0"/>
      </rPr>
      <t>滘</t>
    </r>
    <r>
      <rPr>
        <sz val="12"/>
        <color indexed="8"/>
        <rFont val="仿宋_GB2312"/>
        <family val="3"/>
      </rPr>
      <t>心社区居家养老服务站</t>
    </r>
  </si>
  <si>
    <r>
      <t>滘</t>
    </r>
    <r>
      <rPr>
        <sz val="12"/>
        <rFont val="仿宋_GB2312"/>
        <family val="3"/>
      </rPr>
      <t>心社区</t>
    </r>
  </si>
  <si>
    <r>
      <t>中山市南头镇</t>
    </r>
    <r>
      <rPr>
        <sz val="12"/>
        <color indexed="8"/>
        <rFont val="宋体"/>
        <family val="0"/>
      </rPr>
      <t>滘</t>
    </r>
    <r>
      <rPr>
        <sz val="12"/>
        <color indexed="8"/>
        <rFont val="仿宋_GB2312"/>
        <family val="3"/>
      </rPr>
      <t>心路97号综合性文化室</t>
    </r>
  </si>
  <si>
    <t>中山市南头镇综合养老服务中心（南城社区）</t>
  </si>
  <si>
    <t>南城社区</t>
  </si>
  <si>
    <t>中山市南头镇南和中路69号之一</t>
  </si>
  <si>
    <t>中山市南头镇将军社区居家养老服务站</t>
  </si>
  <si>
    <t>将军社区</t>
  </si>
  <si>
    <t>中山市南头镇将军社区新村北军盛北街篮球场社工站（同济东路华翠商住楼西北侧）</t>
  </si>
  <si>
    <t>东凤镇</t>
  </si>
  <si>
    <t>中山市东凤镇穗成村居家养老服务站</t>
  </si>
  <si>
    <t>穗成村</t>
  </si>
  <si>
    <t>穗成村民委员会往前100米</t>
  </si>
  <si>
    <t>周一至周五：8:30-12:00，14：30-17:30</t>
  </si>
  <si>
    <t>中山市东凤镇东海社区居家养老服务站</t>
  </si>
  <si>
    <t>东海社区</t>
  </si>
  <si>
    <t>佛奥阳光花园166-168栋架空层</t>
  </si>
  <si>
    <t>中山市东凤镇安乐村居家养老服务站</t>
  </si>
  <si>
    <t>安乐村</t>
  </si>
  <si>
    <t>安乐中一路44号</t>
  </si>
  <si>
    <t>中山市东凤镇西罟步村居家养老服务站</t>
  </si>
  <si>
    <t>西罟步村</t>
  </si>
  <si>
    <t>西罟大道67号</t>
  </si>
  <si>
    <t>中山市东凤镇东和平村居家养老服务站</t>
  </si>
  <si>
    <t>东和平村</t>
  </si>
  <si>
    <t>东河东路30号对面</t>
  </si>
  <si>
    <t>中山市东凤镇同安村居家养老服务站</t>
  </si>
  <si>
    <t>同安村</t>
  </si>
  <si>
    <t>同安大道北25号</t>
  </si>
  <si>
    <t>中山市东凤镇伯公社区居家养老服务站</t>
  </si>
  <si>
    <t>伯公社区</t>
  </si>
  <si>
    <t>凤翔大道98号</t>
  </si>
  <si>
    <t>中山市东凤镇东罟步村居家养老服务站</t>
  </si>
  <si>
    <t>东罟步村</t>
  </si>
  <si>
    <t>东罟一街145号教师楼二楼</t>
  </si>
  <si>
    <t>中山市东凤镇吉昌村居家养老服务站</t>
  </si>
  <si>
    <t>吉昌村</t>
  </si>
  <si>
    <t>吉昌路18号</t>
  </si>
  <si>
    <t>中山市东凤镇小沥社区居家养老服务站</t>
  </si>
  <si>
    <t>小沥社区</t>
  </si>
  <si>
    <t>小沥社区胜龙街5号（即是幼儿园后边老人活动中心）</t>
  </si>
  <si>
    <t>中山市东凤镇永益村居家养老服务站</t>
  </si>
  <si>
    <t>永益村</t>
  </si>
  <si>
    <t>永益村保障房首层（永益村综合性服务中心）</t>
  </si>
  <si>
    <t>中山市东凤镇民乐社区居家养老服务站</t>
  </si>
  <si>
    <t>民乐社区</t>
  </si>
  <si>
    <t>东阜二路163号民乐社区（二楼）</t>
  </si>
  <si>
    <t>中山市东凤镇综合养老服务中心（东凤镇老年人活动中心）</t>
  </si>
  <si>
    <t>东兴社区</t>
  </si>
  <si>
    <t>永乐路7号</t>
  </si>
  <si>
    <t>周一至周六：8:30-12:00，14：30-17:30</t>
  </si>
  <si>
    <t>中山市东凤镇综合养老服务中心（东凤镇敬老院）</t>
  </si>
  <si>
    <t>和平大道159号</t>
  </si>
  <si>
    <t>中山市东凤镇和泰村居家养老服务站</t>
  </si>
  <si>
    <t>和泰村</t>
  </si>
  <si>
    <t>兴华东路54号</t>
  </si>
  <si>
    <t>中山市东凤镇东兴社区居家养老服务站</t>
  </si>
  <si>
    <t>兴华西路33号</t>
  </si>
  <si>
    <t>中山市东凤镇凤仪社区居家养老服务站</t>
  </si>
  <si>
    <t>凤仪社区</t>
  </si>
  <si>
    <t>凤安路3号万科金色家园7栋旁边幸福驿站</t>
  </si>
  <si>
    <t>阜沙镇</t>
  </si>
  <si>
    <t>中山市阜沙镇综合养老服务中心</t>
  </si>
  <si>
    <t>上南村</t>
  </si>
  <si>
    <t>接胜西街1号</t>
  </si>
  <si>
    <t>中山市阜沙镇大有村居家养老服务站</t>
  </si>
  <si>
    <t>大有村</t>
  </si>
  <si>
    <t>阜沙镇乐业街22号成人文化学校内</t>
  </si>
  <si>
    <t>中山市阜沙镇阜东村居家养老服务站</t>
  </si>
  <si>
    <t>阜东村</t>
  </si>
  <si>
    <t>阜东村6队</t>
  </si>
  <si>
    <t>中山市阜沙镇上南村居家养老服务站</t>
  </si>
  <si>
    <t>阜沙镇锦添街12号</t>
  </si>
  <si>
    <t>中山市阜沙镇牛角村居家养老服务站</t>
  </si>
  <si>
    <t>牛角村昌盛街2号</t>
  </si>
  <si>
    <t>中山市阜沙镇罗松村居家养老服务站</t>
  </si>
  <si>
    <t>罗松村民委员会4楼</t>
  </si>
  <si>
    <t>中山市阜沙镇阜沙村居家养老服务站</t>
  </si>
  <si>
    <t>横迳桥底 十三队篮球场</t>
  </si>
  <si>
    <t>中山市阜沙镇阜圩社区居家养老服务站</t>
  </si>
  <si>
    <t>阜城东路85号</t>
  </si>
  <si>
    <t>中山市阜沙镇丰联村居家养老服务站</t>
  </si>
  <si>
    <t>丰联村委会旁</t>
  </si>
  <si>
    <t>中山市阜沙镇卫民村居家养老服务站</t>
  </si>
  <si>
    <t>聚群巷1号(卫民7队文化广场，中间片党群服务站)</t>
  </si>
  <si>
    <t>三角镇</t>
  </si>
  <si>
    <t>中山市三角镇沙栏村居家养老服务站</t>
  </si>
  <si>
    <t>三鑫路83号</t>
  </si>
  <si>
    <t>中山市三角镇光明村居家养老服务站</t>
  </si>
  <si>
    <t>沙栏西路387</t>
  </si>
  <si>
    <t>中山市三角镇三角村居家养老服务站</t>
  </si>
  <si>
    <t>市场东路1号</t>
  </si>
  <si>
    <t>中山市三角镇结民村居家养老服务站</t>
  </si>
  <si>
    <t>广兴北路9号4号楼</t>
  </si>
  <si>
    <t>中山市三角镇居家养老服务中心（三角社区）</t>
  </si>
  <si>
    <t>三角社区</t>
  </si>
  <si>
    <t>南洋路85号</t>
  </si>
  <si>
    <t>中山市三角镇蟠龙村居家养老服务站</t>
  </si>
  <si>
    <t>蟠龙路2号之一</t>
  </si>
  <si>
    <t>中山市三角镇高平村居家养老服务站</t>
  </si>
  <si>
    <t>新裕路6号</t>
  </si>
  <si>
    <t>中山市三角镇东南村居家养老服务站</t>
  </si>
  <si>
    <t>东线路37号</t>
  </si>
  <si>
    <t>三乡镇</t>
  </si>
  <si>
    <t>中山市三乡镇南龙社区居家养老服务站</t>
  </si>
  <si>
    <t>南龙社区</t>
  </si>
  <si>
    <t>南坑队115号</t>
  </si>
  <si>
    <t>周一至周六：8：30-17：30</t>
  </si>
  <si>
    <t>中山市三乡镇前陇社区居家养老服务站</t>
  </si>
  <si>
    <t>前陇社区</t>
  </si>
  <si>
    <t>福译路与麦园交叉口东南50,米</t>
  </si>
  <si>
    <t>中山市三乡镇西山社区居家养老服务站</t>
  </si>
  <si>
    <t>西山社区</t>
  </si>
  <si>
    <t>外埔卫生站旁</t>
  </si>
  <si>
    <t>中山市三乡镇圩仔社区居家养老服务站</t>
  </si>
  <si>
    <t>圩仔社区</t>
  </si>
  <si>
    <t>三乡镇环镇路23号圩仔居委会一楼</t>
  </si>
  <si>
    <t>中山市三乡镇平岚东村居家养老服务站</t>
  </si>
  <si>
    <t>平岚东村</t>
  </si>
  <si>
    <t>三乡镇平东新盛世花园D区1号铺</t>
  </si>
  <si>
    <t>中山市三乡镇平南村居家养老服务站</t>
  </si>
  <si>
    <t>平南村</t>
  </si>
  <si>
    <t>三乡镇平南村田堡一街2号</t>
  </si>
  <si>
    <t>中山市三乡镇大布村居家养老服务站</t>
  </si>
  <si>
    <t>大布村</t>
  </si>
  <si>
    <t>三乡镇大布村欣荣路60号大布村委会</t>
  </si>
  <si>
    <t>中山市三乡镇乌石村居家养老服务站</t>
  </si>
  <si>
    <t>乌石村</t>
  </si>
  <si>
    <t>山头顶公园老人活动中心</t>
  </si>
  <si>
    <t>中山市三乡镇古鹤村居家养老服务站</t>
  </si>
  <si>
    <t>古鹤村</t>
  </si>
  <si>
    <t>三乡镇古鹤村下街18号（老人活动中心）</t>
  </si>
  <si>
    <t>中山市三乡镇泉眼村居家养老服务站</t>
  </si>
  <si>
    <t>岗泉村（泉眼村）</t>
  </si>
  <si>
    <t>新怡路老人活动中心</t>
  </si>
  <si>
    <t>中山市三乡镇白石村居家养老服务站</t>
  </si>
  <si>
    <t>白石村</t>
  </si>
  <si>
    <t>白石村委会大院内</t>
  </si>
  <si>
    <t>中山市三乡镇鸦岗村居家养老服务站</t>
  </si>
  <si>
    <t>岗泉村（鸦岗片）</t>
  </si>
  <si>
    <t>村委会旁老人活动中心二楼</t>
  </si>
  <si>
    <t>中山市三乡镇茅湾村居家养老服务站</t>
  </si>
  <si>
    <t>茅湾村</t>
  </si>
  <si>
    <t>益寿街柳家祠</t>
  </si>
  <si>
    <t>中山市三乡镇新圩村居家养老服务站</t>
  </si>
  <si>
    <t>新圩村</t>
  </si>
  <si>
    <t>金湾路48号</t>
  </si>
  <si>
    <t>中山市三乡镇雍陌村居家养老服务站</t>
  </si>
  <si>
    <t>雍陌村</t>
  </si>
  <si>
    <t>雍陌上街3号</t>
  </si>
  <si>
    <t>中山市三乡镇塘敢村居家养老服务站</t>
  </si>
  <si>
    <t>塘敢村</t>
  </si>
  <si>
    <t>布匹市场4栋27号</t>
  </si>
  <si>
    <t>中山市三乡镇综合养老服务中心</t>
  </si>
  <si>
    <t>桥头村</t>
  </si>
  <si>
    <t>康乐路59号颐老院后院北门</t>
  </si>
  <si>
    <t>中山市三乡镇振华社区居家养老服务站</t>
  </si>
  <si>
    <t>振华社区</t>
  </si>
  <si>
    <t>三乡镇振华路雅居乐诺丁山18-19卡之间</t>
  </si>
  <si>
    <t>坦洲镇</t>
  </si>
  <si>
    <t>中山市坦洲镇居家养老服务中心</t>
  </si>
  <si>
    <t>文华路1号</t>
  </si>
  <si>
    <t>中山市坦洲镇坦南社区居家养老服务站</t>
  </si>
  <si>
    <t>坦南社区</t>
  </si>
  <si>
    <t>同益街159号 骏佳大夏一二层</t>
  </si>
  <si>
    <t>周一至周五：8：30—17：00</t>
  </si>
  <si>
    <t>中山市坦洲镇合安社区居家养老服务站</t>
  </si>
  <si>
    <t>合安社区</t>
  </si>
  <si>
    <t>腾云路14号</t>
  </si>
  <si>
    <t>中山市坦洲镇新前进村居家养老服务站</t>
  </si>
  <si>
    <t>新前进村</t>
  </si>
  <si>
    <t>申堂街79号</t>
  </si>
  <si>
    <t>中山市坦洲镇裕洲村居家养老服务站</t>
  </si>
  <si>
    <t>裕洲村</t>
  </si>
  <si>
    <t>裕胜新村2号</t>
  </si>
  <si>
    <t>中山市坦洲镇同胜社区居家养老服务站</t>
  </si>
  <si>
    <t>同胜社区</t>
  </si>
  <si>
    <t>同胜大街13号</t>
  </si>
  <si>
    <t>中山市坦洲镇永二村居家养老服务站</t>
  </si>
  <si>
    <t>永二村</t>
  </si>
  <si>
    <t>永二村祯祥街22号</t>
  </si>
  <si>
    <t>中山市坦洲镇联一村居家养老服务站</t>
  </si>
  <si>
    <t>联一村</t>
  </si>
  <si>
    <t>德溪路168号之一</t>
  </si>
  <si>
    <t>中山市坦洲镇永一村居家养老服务站</t>
  </si>
  <si>
    <t>永一村</t>
  </si>
  <si>
    <t>永一卫生服务站</t>
  </si>
  <si>
    <t>中山市坦洲镇十四村社区居家养老服务站</t>
  </si>
  <si>
    <t>十四村社区</t>
  </si>
  <si>
    <t>协隆街50号</t>
  </si>
  <si>
    <t>中山市坦洲镇安阜社区居家养老服务站</t>
  </si>
  <si>
    <t>安阜社区</t>
  </si>
  <si>
    <t>安阜街74号之一</t>
  </si>
  <si>
    <t>中山市坦洲镇合胜社区居家养老服务站</t>
  </si>
  <si>
    <t>合胜社区</t>
  </si>
  <si>
    <t>金斗大街一巷69号</t>
  </si>
  <si>
    <t>中山市坦洲镇金斗社区居家养老服务站</t>
  </si>
  <si>
    <t>金斗社区</t>
  </si>
  <si>
    <t>工农新村86号</t>
  </si>
  <si>
    <t>中山市坦洲镇七村社区居家养老服务站</t>
  </si>
  <si>
    <t>七村社区</t>
  </si>
  <si>
    <t>七村大道36号之一</t>
  </si>
  <si>
    <t>中山市坦洲镇群联村居家养老服务站</t>
  </si>
  <si>
    <t>群联村</t>
  </si>
  <si>
    <t>群联村社区卫生服务站二楼</t>
  </si>
  <si>
    <t>中山市坦洲镇新合村居家养老服务站</t>
  </si>
  <si>
    <t>新合村</t>
  </si>
  <si>
    <t>渔村南街88号</t>
  </si>
  <si>
    <t>板芙镇</t>
  </si>
  <si>
    <t>中山市板芙镇综合养老服务中心</t>
  </si>
  <si>
    <t>板芙社区</t>
  </si>
  <si>
    <t>板尾路与芙蓉路交叉口西南100米</t>
  </si>
  <si>
    <t xml:space="preserve"> 周一至周六：8:30-12:00，14:30-17:30</t>
  </si>
  <si>
    <t>中山市板芙镇广福村居家养老服务站</t>
  </si>
  <si>
    <t>广福村</t>
  </si>
  <si>
    <t>寿围街61号</t>
  </si>
  <si>
    <t xml:space="preserve"> 周一至周五：8:30-12:00，14:30-17:30</t>
  </si>
  <si>
    <t>中山市板芙镇白溪村居家养老服务站</t>
  </si>
  <si>
    <t>白溪村</t>
  </si>
  <si>
    <t>白溪正街13号</t>
  </si>
  <si>
    <t>中山市板芙镇板尾村居家养老服务站</t>
  </si>
  <si>
    <t>板尾村</t>
  </si>
  <si>
    <t>桥上巷三横巷5号</t>
  </si>
  <si>
    <t>中山市板芙镇四联村居家养老服务站</t>
  </si>
  <si>
    <t>四联村</t>
  </si>
  <si>
    <t>一二围巷8号</t>
  </si>
  <si>
    <t>中山市板芙镇深湾村居家养老服务站</t>
  </si>
  <si>
    <t>深湾村</t>
  </si>
  <si>
    <t>中心街六街22号</t>
  </si>
  <si>
    <t>中山市板芙镇禄围村居家养老服务站</t>
  </si>
  <si>
    <t>禄围村</t>
  </si>
  <si>
    <t>禄围上街269号</t>
  </si>
  <si>
    <t>中山市板芙镇里溪村居家养老服务站</t>
  </si>
  <si>
    <t>里溪村</t>
  </si>
  <si>
    <t>里溪大道38号</t>
  </si>
  <si>
    <t>中山市板芙镇金钟村居家养老服务站</t>
  </si>
  <si>
    <t>金钟村</t>
  </si>
  <si>
    <t>金钟上巷综合服务活动中心</t>
  </si>
  <si>
    <t>中山市板芙镇湖洲村居家养老服务站</t>
  </si>
  <si>
    <t>湖洲村</t>
  </si>
  <si>
    <t>板芙北路78号</t>
  </si>
  <si>
    <t>中山市板芙镇板芙村居家养老服务站</t>
  </si>
  <si>
    <t>板芙村</t>
  </si>
  <si>
    <r>
      <t>庙</t>
    </r>
    <r>
      <rPr>
        <sz val="12"/>
        <rFont val="宋体"/>
        <family val="0"/>
      </rPr>
      <t>滘</t>
    </r>
    <r>
      <rPr>
        <sz val="12"/>
        <rFont val="仿宋_GB2312"/>
        <family val="3"/>
      </rPr>
      <t>南巷110号南侧</t>
    </r>
  </si>
  <si>
    <t>神湾镇</t>
  </si>
  <si>
    <t>中山市神湾镇外沙村居家养老服务站</t>
  </si>
  <si>
    <t>外沙村</t>
  </si>
  <si>
    <t>文化体育中心</t>
  </si>
  <si>
    <t>中山市神湾镇竹排村居家养老服务站</t>
  </si>
  <si>
    <t>竹排村</t>
  </si>
  <si>
    <t>旧幼儿园一楼</t>
  </si>
  <si>
    <t>中山市神湾镇宥南村居家养老服务站</t>
  </si>
  <si>
    <t>宥南村</t>
  </si>
  <si>
    <t>敬业路10号</t>
  </si>
  <si>
    <t>中山市神湾镇海港村居家养老服务站</t>
  </si>
  <si>
    <t>海港村</t>
  </si>
  <si>
    <t>大排中路海港文化广场侧</t>
  </si>
  <si>
    <t>中山市神湾镇神溪村居家养老服务站</t>
  </si>
  <si>
    <t>神溪村</t>
  </si>
  <si>
    <t>沙柚街1号侧（神湾医院斜对面）</t>
  </si>
  <si>
    <t>中山市神湾镇综合养老服务中心</t>
  </si>
  <si>
    <t>神湾社区</t>
  </si>
  <si>
    <t>神湾镇社会福利院一楼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</si>
</sst>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</numFmts>
  <fonts count="50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20"/>
      <name val="方正小标宋简体"/>
      <family val="0"/>
    </font>
    <font>
      <b/>
      <sz val="14"/>
      <name val="仿宋_GB2312"/>
      <family val="3"/>
    </font>
    <font>
      <sz val="14"/>
      <name val="黑体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176" fontId="7" fillId="0" borderId="9" xfId="0" applyNumberFormat="1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5"/>
  <sheetViews>
    <sheetView tabSelected="1" zoomScaleSheetLayoutView="100" workbookViewId="0" topLeftCell="A1">
      <selection activeCell="E15" sqref="E15"/>
    </sheetView>
  </sheetViews>
  <sheetFormatPr defaultColWidth="9.00390625" defaultRowHeight="14.25"/>
  <cols>
    <col min="1" max="1" width="6.25390625" style="2" customWidth="1"/>
    <col min="2" max="2" width="15.875" style="2" customWidth="1"/>
    <col min="3" max="3" width="52.875" style="2" customWidth="1"/>
    <col min="4" max="4" width="20.75390625" style="2" customWidth="1"/>
    <col min="5" max="5" width="53.00390625" style="3" customWidth="1"/>
    <col min="6" max="6" width="35.50390625" style="2" customWidth="1"/>
    <col min="7" max="7" width="32.50390625" style="4" customWidth="1"/>
    <col min="8" max="16384" width="9.00390625" style="2" customWidth="1"/>
  </cols>
  <sheetData>
    <row r="1" spans="1:7" ht="27">
      <c r="A1" s="5" t="s">
        <v>0</v>
      </c>
      <c r="B1" s="6"/>
      <c r="C1" s="6"/>
      <c r="D1" s="6"/>
      <c r="E1" s="7"/>
      <c r="F1" s="6"/>
      <c r="G1" s="8"/>
    </row>
    <row r="2" spans="1:7" ht="18.75">
      <c r="A2" s="9" t="s">
        <v>1</v>
      </c>
      <c r="B2" s="10"/>
      <c r="C2" s="11"/>
      <c r="D2" s="10"/>
      <c r="E2" s="10"/>
      <c r="F2" s="11"/>
      <c r="G2" s="11"/>
    </row>
    <row r="3" spans="1:7" ht="28.5" customHeight="1">
      <c r="A3" s="12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3" t="s">
        <v>7</v>
      </c>
      <c r="G3" s="13"/>
    </row>
    <row r="4" spans="1:7" s="1" customFormat="1" ht="14.25">
      <c r="A4" s="14">
        <v>1</v>
      </c>
      <c r="B4" s="15" t="s">
        <v>8</v>
      </c>
      <c r="C4" s="16" t="s">
        <v>9</v>
      </c>
      <c r="D4" s="17" t="s">
        <v>10</v>
      </c>
      <c r="E4" s="18" t="s">
        <v>11</v>
      </c>
      <c r="F4" s="19" t="s">
        <v>12</v>
      </c>
      <c r="G4" s="20"/>
    </row>
    <row r="5" spans="1:7" s="1" customFormat="1" ht="14.25">
      <c r="A5" s="14">
        <v>2</v>
      </c>
      <c r="B5" s="15" t="s">
        <v>8</v>
      </c>
      <c r="C5" s="16" t="s">
        <v>13</v>
      </c>
      <c r="D5" s="17" t="s">
        <v>14</v>
      </c>
      <c r="E5" s="18" t="s">
        <v>15</v>
      </c>
      <c r="F5" s="19" t="s">
        <v>16</v>
      </c>
      <c r="G5" s="20"/>
    </row>
    <row r="6" spans="1:7" s="1" customFormat="1" ht="14.25">
      <c r="A6" s="14">
        <v>3</v>
      </c>
      <c r="B6" s="15" t="s">
        <v>8</v>
      </c>
      <c r="C6" s="16" t="s">
        <v>17</v>
      </c>
      <c r="D6" s="17" t="s">
        <v>18</v>
      </c>
      <c r="E6" s="18" t="s">
        <v>19</v>
      </c>
      <c r="F6" s="19" t="s">
        <v>16</v>
      </c>
      <c r="G6" s="20"/>
    </row>
    <row r="7" spans="1:7" s="1" customFormat="1" ht="14.25">
      <c r="A7" s="14">
        <v>4</v>
      </c>
      <c r="B7" s="15" t="s">
        <v>8</v>
      </c>
      <c r="C7" s="16" t="s">
        <v>20</v>
      </c>
      <c r="D7" s="17" t="s">
        <v>21</v>
      </c>
      <c r="E7" s="18" t="s">
        <v>22</v>
      </c>
      <c r="F7" s="19" t="s">
        <v>23</v>
      </c>
      <c r="G7" s="20"/>
    </row>
    <row r="8" spans="1:7" s="1" customFormat="1" ht="14.25">
      <c r="A8" s="14">
        <v>5</v>
      </c>
      <c r="B8" s="15" t="s">
        <v>8</v>
      </c>
      <c r="C8" s="16" t="s">
        <v>24</v>
      </c>
      <c r="D8" s="17" t="s">
        <v>25</v>
      </c>
      <c r="E8" s="18" t="s">
        <v>26</v>
      </c>
      <c r="F8" s="19" t="s">
        <v>27</v>
      </c>
      <c r="G8" s="20"/>
    </row>
    <row r="9" spans="1:7" s="1" customFormat="1" ht="14.25">
      <c r="A9" s="14">
        <v>6</v>
      </c>
      <c r="B9" s="15" t="s">
        <v>8</v>
      </c>
      <c r="C9" s="16" t="s">
        <v>28</v>
      </c>
      <c r="D9" s="17" t="s">
        <v>29</v>
      </c>
      <c r="E9" s="18" t="s">
        <v>30</v>
      </c>
      <c r="F9" s="19" t="s">
        <v>12</v>
      </c>
      <c r="G9" s="20"/>
    </row>
    <row r="10" spans="1:7" s="1" customFormat="1" ht="14.25">
      <c r="A10" s="14">
        <v>7</v>
      </c>
      <c r="B10" s="15" t="s">
        <v>8</v>
      </c>
      <c r="C10" s="16" t="s">
        <v>31</v>
      </c>
      <c r="D10" s="17" t="s">
        <v>32</v>
      </c>
      <c r="E10" s="18" t="s">
        <v>33</v>
      </c>
      <c r="F10" s="19" t="s">
        <v>12</v>
      </c>
      <c r="G10" s="20"/>
    </row>
    <row r="11" spans="1:7" s="1" customFormat="1" ht="14.25">
      <c r="A11" s="14">
        <v>8</v>
      </c>
      <c r="B11" s="15" t="s">
        <v>8</v>
      </c>
      <c r="C11" s="16" t="s">
        <v>34</v>
      </c>
      <c r="D11" s="17" t="s">
        <v>32</v>
      </c>
      <c r="E11" s="18" t="s">
        <v>35</v>
      </c>
      <c r="F11" s="19" t="s">
        <v>27</v>
      </c>
      <c r="G11" s="20"/>
    </row>
    <row r="12" spans="1:7" s="1" customFormat="1" ht="14.25">
      <c r="A12" s="21">
        <v>9</v>
      </c>
      <c r="B12" s="16" t="s">
        <v>36</v>
      </c>
      <c r="C12" s="16" t="s">
        <v>37</v>
      </c>
      <c r="D12" s="16" t="s">
        <v>38</v>
      </c>
      <c r="E12" s="18" t="s">
        <v>39</v>
      </c>
      <c r="F12" s="19" t="s">
        <v>12</v>
      </c>
      <c r="G12" s="20"/>
    </row>
    <row r="13" spans="1:7" s="1" customFormat="1" ht="14.25">
      <c r="A13" s="21">
        <v>10</v>
      </c>
      <c r="B13" s="16" t="s">
        <v>36</v>
      </c>
      <c r="C13" s="16" t="s">
        <v>40</v>
      </c>
      <c r="D13" s="16" t="s">
        <v>41</v>
      </c>
      <c r="E13" s="18" t="s">
        <v>42</v>
      </c>
      <c r="F13" s="19" t="s">
        <v>16</v>
      </c>
      <c r="G13" s="20"/>
    </row>
    <row r="14" spans="1:7" s="1" customFormat="1" ht="14.25">
      <c r="A14" s="21">
        <v>11</v>
      </c>
      <c r="B14" s="16" t="s">
        <v>36</v>
      </c>
      <c r="C14" s="16" t="s">
        <v>43</v>
      </c>
      <c r="D14" s="16" t="s">
        <v>44</v>
      </c>
      <c r="E14" s="18" t="s">
        <v>45</v>
      </c>
      <c r="F14" s="19" t="s">
        <v>16</v>
      </c>
      <c r="G14" s="20"/>
    </row>
    <row r="15" spans="1:7" s="1" customFormat="1" ht="14.25">
      <c r="A15" s="21">
        <v>12</v>
      </c>
      <c r="B15" s="16" t="s">
        <v>36</v>
      </c>
      <c r="C15" s="16" t="s">
        <v>46</v>
      </c>
      <c r="D15" s="16" t="s">
        <v>47</v>
      </c>
      <c r="E15" s="18" t="s">
        <v>48</v>
      </c>
      <c r="F15" s="19" t="s">
        <v>16</v>
      </c>
      <c r="G15" s="20"/>
    </row>
    <row r="16" spans="1:7" s="1" customFormat="1" ht="14.25">
      <c r="A16" s="21">
        <v>13</v>
      </c>
      <c r="B16" s="16" t="s">
        <v>36</v>
      </c>
      <c r="C16" s="16" t="s">
        <v>49</v>
      </c>
      <c r="D16" s="16" t="s">
        <v>50</v>
      </c>
      <c r="E16" s="18" t="s">
        <v>51</v>
      </c>
      <c r="F16" s="19" t="s">
        <v>16</v>
      </c>
      <c r="G16" s="20"/>
    </row>
    <row r="17" spans="1:7" s="1" customFormat="1" ht="14.25">
      <c r="A17" s="21">
        <v>14</v>
      </c>
      <c r="B17" s="16" t="s">
        <v>36</v>
      </c>
      <c r="C17" s="16" t="s">
        <v>52</v>
      </c>
      <c r="D17" s="16" t="s">
        <v>53</v>
      </c>
      <c r="E17" s="18" t="s">
        <v>54</v>
      </c>
      <c r="F17" s="19" t="s">
        <v>16</v>
      </c>
      <c r="G17" s="20"/>
    </row>
    <row r="18" spans="1:7" s="1" customFormat="1" ht="14.25">
      <c r="A18" s="21">
        <v>15</v>
      </c>
      <c r="B18" s="16" t="s">
        <v>36</v>
      </c>
      <c r="C18" s="16" t="s">
        <v>55</v>
      </c>
      <c r="D18" s="16" t="s">
        <v>56</v>
      </c>
      <c r="E18" s="18" t="s">
        <v>57</v>
      </c>
      <c r="F18" s="19" t="s">
        <v>16</v>
      </c>
      <c r="G18" s="20"/>
    </row>
    <row r="19" spans="1:7" s="1" customFormat="1" ht="14.25">
      <c r="A19" s="21">
        <v>16</v>
      </c>
      <c r="B19" s="16" t="s">
        <v>36</v>
      </c>
      <c r="C19" s="16" t="s">
        <v>58</v>
      </c>
      <c r="D19" s="16" t="str">
        <f>MID(C19,8,4)</f>
        <v>莲员社区</v>
      </c>
      <c r="E19" s="18" t="s">
        <v>59</v>
      </c>
      <c r="F19" s="19" t="s">
        <v>16</v>
      </c>
      <c r="G19" s="20"/>
    </row>
    <row r="20" spans="1:7" s="1" customFormat="1" ht="14.25">
      <c r="A20" s="21">
        <v>17</v>
      </c>
      <c r="B20" s="16" t="s">
        <v>36</v>
      </c>
      <c r="C20" s="16" t="s">
        <v>60</v>
      </c>
      <c r="D20" s="16" t="str">
        <f aca="true" t="shared" si="0" ref="D20:D30">MID(C20,8,4)</f>
        <v>湖滨社区</v>
      </c>
      <c r="E20" s="18" t="s">
        <v>61</v>
      </c>
      <c r="F20" s="19" t="s">
        <v>16</v>
      </c>
      <c r="G20" s="20"/>
    </row>
    <row r="21" spans="1:7" s="1" customFormat="1" ht="14.25">
      <c r="A21" s="21">
        <v>18</v>
      </c>
      <c r="B21" s="16" t="s">
        <v>36</v>
      </c>
      <c r="C21" s="16" t="s">
        <v>62</v>
      </c>
      <c r="D21" s="16" t="str">
        <f t="shared" si="0"/>
        <v>凤鸣社区</v>
      </c>
      <c r="E21" s="18" t="s">
        <v>63</v>
      </c>
      <c r="F21" s="19" t="s">
        <v>16</v>
      </c>
      <c r="G21" s="20"/>
    </row>
    <row r="22" spans="1:7" s="1" customFormat="1" ht="14.25">
      <c r="A22" s="21">
        <v>19</v>
      </c>
      <c r="B22" s="16" t="s">
        <v>36</v>
      </c>
      <c r="C22" s="16" t="s">
        <v>64</v>
      </c>
      <c r="D22" s="16" t="str">
        <f t="shared" si="0"/>
        <v>迎阳社区</v>
      </c>
      <c r="E22" s="18" t="s">
        <v>65</v>
      </c>
      <c r="F22" s="19" t="s">
        <v>16</v>
      </c>
      <c r="G22" s="20"/>
    </row>
    <row r="23" spans="1:7" s="1" customFormat="1" ht="14.25">
      <c r="A23" s="21">
        <v>20</v>
      </c>
      <c r="B23" s="16" t="s">
        <v>36</v>
      </c>
      <c r="C23" s="16" t="s">
        <v>66</v>
      </c>
      <c r="D23" s="16" t="str">
        <f>MID(C23,8,5)</f>
        <v>悦来南社区</v>
      </c>
      <c r="E23" s="18" t="s">
        <v>67</v>
      </c>
      <c r="F23" s="19" t="s">
        <v>16</v>
      </c>
      <c r="G23" s="20"/>
    </row>
    <row r="24" spans="1:7" s="1" customFormat="1" ht="14.25">
      <c r="A24" s="21">
        <v>21</v>
      </c>
      <c r="B24" s="16" t="s">
        <v>36</v>
      </c>
      <c r="C24" s="16" t="s">
        <v>68</v>
      </c>
      <c r="D24" s="16" t="str">
        <f t="shared" si="0"/>
        <v>博爱社区</v>
      </c>
      <c r="E24" s="18" t="s">
        <v>69</v>
      </c>
      <c r="F24" s="19" t="s">
        <v>16</v>
      </c>
      <c r="G24" s="20"/>
    </row>
    <row r="25" spans="1:7" s="1" customFormat="1" ht="14.25">
      <c r="A25" s="21">
        <v>22</v>
      </c>
      <c r="B25" s="16" t="s">
        <v>36</v>
      </c>
      <c r="C25" s="16" t="s">
        <v>70</v>
      </c>
      <c r="D25" s="16" t="str">
        <f>MID(C25,8,5)</f>
        <v>东港湾社区</v>
      </c>
      <c r="E25" s="18" t="s">
        <v>71</v>
      </c>
      <c r="F25" s="19" t="s">
        <v>16</v>
      </c>
      <c r="G25" s="20"/>
    </row>
    <row r="26" spans="1:7" s="1" customFormat="1" ht="14.25">
      <c r="A26" s="21">
        <v>23</v>
      </c>
      <c r="B26" s="16" t="s">
        <v>36</v>
      </c>
      <c r="C26" s="16" t="s">
        <v>72</v>
      </c>
      <c r="D26" s="16" t="str">
        <f t="shared" si="0"/>
        <v>民生社区</v>
      </c>
      <c r="E26" s="18" t="s">
        <v>73</v>
      </c>
      <c r="F26" s="19" t="s">
        <v>16</v>
      </c>
      <c r="G26" s="20"/>
    </row>
    <row r="27" spans="1:7" s="1" customFormat="1" ht="14.25">
      <c r="A27" s="21">
        <v>24</v>
      </c>
      <c r="B27" s="16" t="s">
        <v>36</v>
      </c>
      <c r="C27" s="16" t="s">
        <v>74</v>
      </c>
      <c r="D27" s="16" t="str">
        <f t="shared" si="0"/>
        <v>民族社区</v>
      </c>
      <c r="E27" s="18" t="s">
        <v>75</v>
      </c>
      <c r="F27" s="19" t="s">
        <v>16</v>
      </c>
      <c r="G27" s="20"/>
    </row>
    <row r="28" spans="1:7" s="1" customFormat="1" ht="14.25">
      <c r="A28" s="21">
        <v>25</v>
      </c>
      <c r="B28" s="16" t="s">
        <v>36</v>
      </c>
      <c r="C28" s="16" t="s">
        <v>76</v>
      </c>
      <c r="D28" s="16" t="str">
        <f t="shared" si="0"/>
        <v>民权社区</v>
      </c>
      <c r="E28" s="18" t="s">
        <v>77</v>
      </c>
      <c r="F28" s="19" t="s">
        <v>16</v>
      </c>
      <c r="G28" s="20"/>
    </row>
    <row r="29" spans="1:7" s="1" customFormat="1" ht="14.25">
      <c r="A29" s="21">
        <v>26</v>
      </c>
      <c r="B29" s="16" t="s">
        <v>36</v>
      </c>
      <c r="C29" s="16" t="s">
        <v>78</v>
      </c>
      <c r="D29" s="16" t="str">
        <f t="shared" si="0"/>
        <v>太平社区</v>
      </c>
      <c r="E29" s="18" t="s">
        <v>79</v>
      </c>
      <c r="F29" s="19" t="s">
        <v>16</v>
      </c>
      <c r="G29" s="20"/>
    </row>
    <row r="30" spans="1:7" s="1" customFormat="1" ht="14.25">
      <c r="A30" s="21">
        <v>27</v>
      </c>
      <c r="B30" s="16" t="s">
        <v>36</v>
      </c>
      <c r="C30" s="16" t="s">
        <v>80</v>
      </c>
      <c r="D30" s="16" t="s">
        <v>36</v>
      </c>
      <c r="E30" s="18" t="s">
        <v>81</v>
      </c>
      <c r="F30" s="19" t="s">
        <v>12</v>
      </c>
      <c r="G30" s="20"/>
    </row>
    <row r="31" spans="1:7" s="1" customFormat="1" ht="14.25">
      <c r="A31" s="21">
        <v>28</v>
      </c>
      <c r="B31" s="15" t="s">
        <v>82</v>
      </c>
      <c r="C31" s="16" t="s">
        <v>83</v>
      </c>
      <c r="D31" s="16" t="str">
        <f>MID(C31,8,5)</f>
        <v>新鳌岭社区</v>
      </c>
      <c r="E31" s="18" t="s">
        <v>84</v>
      </c>
      <c r="F31" s="19" t="s">
        <v>85</v>
      </c>
      <c r="G31" s="20"/>
    </row>
    <row r="32" spans="1:7" s="1" customFormat="1" ht="14.25">
      <c r="A32" s="21">
        <v>29</v>
      </c>
      <c r="B32" s="15" t="s">
        <v>82</v>
      </c>
      <c r="C32" s="15" t="s">
        <v>86</v>
      </c>
      <c r="D32" s="15" t="str">
        <f>MID(C32,8,4)</f>
        <v>东裕社区</v>
      </c>
      <c r="E32" s="15" t="s">
        <v>87</v>
      </c>
      <c r="F32" s="19" t="s">
        <v>85</v>
      </c>
      <c r="G32" s="20"/>
    </row>
    <row r="33" spans="1:7" s="1" customFormat="1" ht="14.25">
      <c r="A33" s="21">
        <v>30</v>
      </c>
      <c r="B33" s="15" t="s">
        <v>82</v>
      </c>
      <c r="C33" s="15" t="s">
        <v>88</v>
      </c>
      <c r="D33" s="15" t="str">
        <f>MID(C33,8,5)</f>
        <v>齐富湾社区</v>
      </c>
      <c r="E33" s="15" t="s">
        <v>89</v>
      </c>
      <c r="F33" s="19" t="s">
        <v>85</v>
      </c>
      <c r="G33" s="20"/>
    </row>
    <row r="34" spans="1:7" s="1" customFormat="1" ht="14.25">
      <c r="A34" s="21">
        <v>31</v>
      </c>
      <c r="B34" s="15" t="s">
        <v>82</v>
      </c>
      <c r="C34" s="15" t="s">
        <v>90</v>
      </c>
      <c r="D34" s="15" t="str">
        <f>MID(C34,8,4)</f>
        <v>花苑社区</v>
      </c>
      <c r="E34" s="15" t="s">
        <v>91</v>
      </c>
      <c r="F34" s="19" t="s">
        <v>85</v>
      </c>
      <c r="G34" s="20"/>
    </row>
    <row r="35" spans="1:7" s="1" customFormat="1" ht="14.25">
      <c r="A35" s="21">
        <v>32</v>
      </c>
      <c r="B35" s="15" t="s">
        <v>82</v>
      </c>
      <c r="C35" s="15" t="s">
        <v>92</v>
      </c>
      <c r="D35" s="15" t="str">
        <f>MID(C35,8,4)</f>
        <v>起湾社区</v>
      </c>
      <c r="E35" s="15" t="s">
        <v>93</v>
      </c>
      <c r="F35" s="19" t="s">
        <v>85</v>
      </c>
      <c r="G35" s="20"/>
    </row>
    <row r="36" spans="1:7" s="1" customFormat="1" ht="14.25">
      <c r="A36" s="21">
        <v>33</v>
      </c>
      <c r="B36" s="15" t="s">
        <v>82</v>
      </c>
      <c r="C36" s="15" t="s">
        <v>94</v>
      </c>
      <c r="D36" s="15" t="str">
        <f>MID(C36,8,4)</f>
        <v>桥岗社区</v>
      </c>
      <c r="E36" s="15" t="s">
        <v>95</v>
      </c>
      <c r="F36" s="19" t="s">
        <v>85</v>
      </c>
      <c r="G36" s="20"/>
    </row>
    <row r="37" spans="1:7" s="1" customFormat="1" ht="14.25">
      <c r="A37" s="21">
        <v>34</v>
      </c>
      <c r="B37" s="15" t="s">
        <v>82</v>
      </c>
      <c r="C37" s="15" t="s">
        <v>96</v>
      </c>
      <c r="D37" s="15" t="str">
        <f>MID(C37,8,4)</f>
        <v>桃苑社区</v>
      </c>
      <c r="E37" s="15" t="s">
        <v>97</v>
      </c>
      <c r="F37" s="19" t="s">
        <v>85</v>
      </c>
      <c r="G37" s="20"/>
    </row>
    <row r="38" spans="1:7" s="1" customFormat="1" ht="14.25">
      <c r="A38" s="21">
        <v>35</v>
      </c>
      <c r="B38" s="15" t="s">
        <v>82</v>
      </c>
      <c r="C38" s="15" t="s">
        <v>98</v>
      </c>
      <c r="D38" s="15" t="str">
        <f>MID(C38,8,4)</f>
        <v>夏洋社区</v>
      </c>
      <c r="E38" s="15" t="s">
        <v>99</v>
      </c>
      <c r="F38" s="19" t="s">
        <v>85</v>
      </c>
      <c r="G38" s="20"/>
    </row>
    <row r="39" spans="1:7" s="1" customFormat="1" ht="14.25">
      <c r="A39" s="21">
        <v>36</v>
      </c>
      <c r="B39" s="15" t="s">
        <v>82</v>
      </c>
      <c r="C39" s="15" t="s">
        <v>100</v>
      </c>
      <c r="D39" s="15" t="str">
        <f>MID(C39,8,6)</f>
        <v>长江三溪社区</v>
      </c>
      <c r="E39" s="15" t="s">
        <v>101</v>
      </c>
      <c r="F39" s="19" t="s">
        <v>85</v>
      </c>
      <c r="G39" s="20"/>
    </row>
    <row r="40" spans="1:7" s="1" customFormat="1" ht="14.25">
      <c r="A40" s="21">
        <v>37</v>
      </c>
      <c r="B40" s="15" t="s">
        <v>82</v>
      </c>
      <c r="C40" s="15" t="s">
        <v>102</v>
      </c>
      <c r="D40" s="15" t="str">
        <f>MID(C40,8,4)</f>
        <v>竹苑社区</v>
      </c>
      <c r="E40" s="15" t="s">
        <v>103</v>
      </c>
      <c r="F40" s="19" t="s">
        <v>85</v>
      </c>
      <c r="G40" s="20"/>
    </row>
    <row r="41" spans="1:7" s="1" customFormat="1" ht="14.25">
      <c r="A41" s="21">
        <v>38</v>
      </c>
      <c r="B41" s="15" t="s">
        <v>82</v>
      </c>
      <c r="C41" s="15" t="s">
        <v>104</v>
      </c>
      <c r="D41" s="15" t="s">
        <v>105</v>
      </c>
      <c r="E41" s="15" t="s">
        <v>106</v>
      </c>
      <c r="F41" s="19" t="s">
        <v>12</v>
      </c>
      <c r="G41" s="20"/>
    </row>
    <row r="42" spans="1:7" s="1" customFormat="1" ht="14.25">
      <c r="A42" s="21">
        <v>39</v>
      </c>
      <c r="B42" s="15" t="s">
        <v>82</v>
      </c>
      <c r="C42" s="15" t="s">
        <v>107</v>
      </c>
      <c r="D42" s="15" t="str">
        <f>MID(C42,8,4)</f>
        <v>远洋社区</v>
      </c>
      <c r="E42" s="15" t="s">
        <v>108</v>
      </c>
      <c r="F42" s="19" t="s">
        <v>109</v>
      </c>
      <c r="G42" s="20"/>
    </row>
    <row r="43" spans="1:7" s="1" customFormat="1" ht="14.25">
      <c r="A43" s="21">
        <v>40</v>
      </c>
      <c r="B43" s="15" t="s">
        <v>110</v>
      </c>
      <c r="C43" s="16" t="s">
        <v>111</v>
      </c>
      <c r="D43" s="22" t="s">
        <v>112</v>
      </c>
      <c r="E43" s="18" t="s">
        <v>113</v>
      </c>
      <c r="F43" s="19" t="s">
        <v>114</v>
      </c>
      <c r="G43" s="20"/>
    </row>
    <row r="44" spans="1:7" s="1" customFormat="1" ht="14.25">
      <c r="A44" s="21">
        <v>41</v>
      </c>
      <c r="B44" s="15" t="s">
        <v>110</v>
      </c>
      <c r="C44" s="16" t="s">
        <v>115</v>
      </c>
      <c r="D44" s="22" t="s">
        <v>116</v>
      </c>
      <c r="E44" s="15" t="s">
        <v>117</v>
      </c>
      <c r="F44" s="19" t="s">
        <v>114</v>
      </c>
      <c r="G44" s="20"/>
    </row>
    <row r="45" spans="1:7" s="1" customFormat="1" ht="14.25">
      <c r="A45" s="21">
        <v>42</v>
      </c>
      <c r="B45" s="15" t="s">
        <v>110</v>
      </c>
      <c r="C45" s="16" t="s">
        <v>118</v>
      </c>
      <c r="D45" s="22" t="s">
        <v>119</v>
      </c>
      <c r="E45" s="18" t="s">
        <v>120</v>
      </c>
      <c r="F45" s="19" t="s">
        <v>114</v>
      </c>
      <c r="G45" s="20"/>
    </row>
    <row r="46" spans="1:7" s="1" customFormat="1" ht="14.25">
      <c r="A46" s="21">
        <v>43</v>
      </c>
      <c r="B46" s="15" t="s">
        <v>110</v>
      </c>
      <c r="C46" s="16" t="s">
        <v>121</v>
      </c>
      <c r="D46" s="22" t="s">
        <v>122</v>
      </c>
      <c r="E46" s="18" t="s">
        <v>123</v>
      </c>
      <c r="F46" s="19" t="s">
        <v>114</v>
      </c>
      <c r="G46" s="20"/>
    </row>
    <row r="47" spans="1:7" s="1" customFormat="1" ht="28.5">
      <c r="A47" s="21">
        <v>44</v>
      </c>
      <c r="B47" s="15" t="s">
        <v>110</v>
      </c>
      <c r="C47" s="16" t="s">
        <v>124</v>
      </c>
      <c r="D47" s="22" t="s">
        <v>125</v>
      </c>
      <c r="E47" s="15" t="s">
        <v>126</v>
      </c>
      <c r="F47" s="19" t="s">
        <v>114</v>
      </c>
      <c r="G47" s="20"/>
    </row>
    <row r="48" spans="1:7" s="1" customFormat="1" ht="14.25">
      <c r="A48" s="21">
        <v>45</v>
      </c>
      <c r="B48" s="15" t="s">
        <v>110</v>
      </c>
      <c r="C48" s="16" t="s">
        <v>127</v>
      </c>
      <c r="D48" s="22" t="s">
        <v>128</v>
      </c>
      <c r="E48" s="18" t="s">
        <v>129</v>
      </c>
      <c r="F48" s="19" t="s">
        <v>114</v>
      </c>
      <c r="G48" s="20"/>
    </row>
    <row r="49" spans="1:7" s="1" customFormat="1" ht="14.25">
      <c r="A49" s="21">
        <v>46</v>
      </c>
      <c r="B49" s="15" t="s">
        <v>110</v>
      </c>
      <c r="C49" s="16" t="s">
        <v>130</v>
      </c>
      <c r="D49" s="22" t="s">
        <v>131</v>
      </c>
      <c r="E49" s="18" t="s">
        <v>132</v>
      </c>
      <c r="F49" s="19" t="s">
        <v>114</v>
      </c>
      <c r="G49" s="20"/>
    </row>
    <row r="50" spans="1:7" s="1" customFormat="1" ht="14.25">
      <c r="A50" s="21">
        <v>47</v>
      </c>
      <c r="B50" s="15" t="s">
        <v>110</v>
      </c>
      <c r="C50" s="16" t="s">
        <v>133</v>
      </c>
      <c r="D50" s="22" t="s">
        <v>119</v>
      </c>
      <c r="E50" s="23" t="s">
        <v>134</v>
      </c>
      <c r="F50" s="19" t="s">
        <v>135</v>
      </c>
      <c r="G50" s="20"/>
    </row>
    <row r="51" spans="1:7" s="1" customFormat="1" ht="14.25">
      <c r="A51" s="21">
        <v>48</v>
      </c>
      <c r="B51" s="15" t="s">
        <v>110</v>
      </c>
      <c r="C51" s="16" t="s">
        <v>136</v>
      </c>
      <c r="D51" s="22" t="s">
        <v>137</v>
      </c>
      <c r="E51" s="18" t="s">
        <v>138</v>
      </c>
      <c r="F51" s="19" t="s">
        <v>114</v>
      </c>
      <c r="G51" s="20"/>
    </row>
    <row r="52" spans="1:7" s="1" customFormat="1" ht="14.25">
      <c r="A52" s="21">
        <v>49</v>
      </c>
      <c r="B52" s="15" t="s">
        <v>110</v>
      </c>
      <c r="C52" s="16" t="s">
        <v>139</v>
      </c>
      <c r="D52" s="22" t="s">
        <v>140</v>
      </c>
      <c r="E52" s="18" t="s">
        <v>141</v>
      </c>
      <c r="F52" s="19" t="s">
        <v>114</v>
      </c>
      <c r="G52" s="20"/>
    </row>
    <row r="53" spans="1:7" s="1" customFormat="1" ht="14.25">
      <c r="A53" s="21">
        <v>50</v>
      </c>
      <c r="B53" s="15" t="s">
        <v>110</v>
      </c>
      <c r="C53" s="16" t="s">
        <v>142</v>
      </c>
      <c r="D53" s="22" t="s">
        <v>112</v>
      </c>
      <c r="E53" s="15" t="s">
        <v>143</v>
      </c>
      <c r="F53" s="19" t="s">
        <v>114</v>
      </c>
      <c r="G53" s="20"/>
    </row>
    <row r="54" spans="1:7" s="1" customFormat="1" ht="14.25">
      <c r="A54" s="21">
        <v>51</v>
      </c>
      <c r="B54" s="15" t="s">
        <v>110</v>
      </c>
      <c r="C54" s="16" t="s">
        <v>144</v>
      </c>
      <c r="D54" s="22" t="s">
        <v>122</v>
      </c>
      <c r="E54" s="24" t="s">
        <v>145</v>
      </c>
      <c r="F54" s="19" t="s">
        <v>114</v>
      </c>
      <c r="G54" s="20"/>
    </row>
    <row r="55" spans="1:7" s="1" customFormat="1" ht="14.25">
      <c r="A55" s="21">
        <v>52</v>
      </c>
      <c r="B55" s="15" t="s">
        <v>146</v>
      </c>
      <c r="C55" s="16" t="s">
        <v>147</v>
      </c>
      <c r="D55" s="25" t="s">
        <v>148</v>
      </c>
      <c r="E55" s="16" t="s">
        <v>149</v>
      </c>
      <c r="F55" s="26" t="s">
        <v>12</v>
      </c>
      <c r="G55" s="27"/>
    </row>
    <row r="56" spans="1:7" s="1" customFormat="1" ht="14.25">
      <c r="A56" s="21">
        <v>53</v>
      </c>
      <c r="B56" s="15" t="s">
        <v>146</v>
      </c>
      <c r="C56" s="16" t="s">
        <v>150</v>
      </c>
      <c r="D56" s="15" t="str">
        <f>MID(C56,8,4)</f>
        <v>马岭社区</v>
      </c>
      <c r="E56" s="16" t="s">
        <v>151</v>
      </c>
      <c r="F56" s="26" t="s">
        <v>16</v>
      </c>
      <c r="G56" s="27"/>
    </row>
    <row r="57" spans="1:7" s="1" customFormat="1" ht="14.25">
      <c r="A57" s="21">
        <v>54</v>
      </c>
      <c r="B57" s="15" t="s">
        <v>146</v>
      </c>
      <c r="C57" s="16" t="s">
        <v>152</v>
      </c>
      <c r="D57" s="15" t="str">
        <f>MID(C57,8,4)</f>
        <v>环城社区</v>
      </c>
      <c r="E57" s="16" t="s">
        <v>153</v>
      </c>
      <c r="F57" s="26" t="s">
        <v>16</v>
      </c>
      <c r="G57" s="27"/>
    </row>
    <row r="58" spans="1:7" s="1" customFormat="1" ht="14.25">
      <c r="A58" s="21">
        <v>55</v>
      </c>
      <c r="B58" s="15" t="s">
        <v>146</v>
      </c>
      <c r="C58" s="16" t="s">
        <v>154</v>
      </c>
      <c r="D58" s="15" t="str">
        <f>MID(C58,8,4)</f>
        <v>北溪社区</v>
      </c>
      <c r="E58" s="16" t="s">
        <v>155</v>
      </c>
      <c r="F58" s="26" t="s">
        <v>16</v>
      </c>
      <c r="G58" s="27"/>
    </row>
    <row r="59" spans="1:7" s="1" customFormat="1" ht="14.25">
      <c r="A59" s="21">
        <v>56</v>
      </c>
      <c r="B59" s="15" t="s">
        <v>146</v>
      </c>
      <c r="C59" s="16" t="s">
        <v>156</v>
      </c>
      <c r="D59" s="15" t="str">
        <f>MID(C59,8,4)</f>
        <v>良都社区</v>
      </c>
      <c r="E59" s="16" t="s">
        <v>157</v>
      </c>
      <c r="F59" s="26" t="s">
        <v>16</v>
      </c>
      <c r="G59" s="27"/>
    </row>
    <row r="60" spans="1:7" s="1" customFormat="1" ht="14.25">
      <c r="A60" s="21">
        <v>57</v>
      </c>
      <c r="B60" s="15" t="s">
        <v>146</v>
      </c>
      <c r="C60" s="16" t="s">
        <v>158</v>
      </c>
      <c r="D60" s="15" t="str">
        <f>MID(C60,8,4)</f>
        <v>城南社区</v>
      </c>
      <c r="E60" s="16" t="s">
        <v>159</v>
      </c>
      <c r="F60" s="26" t="s">
        <v>16</v>
      </c>
      <c r="G60" s="27"/>
    </row>
    <row r="61" spans="1:7" s="1" customFormat="1" ht="14.25">
      <c r="A61" s="21">
        <v>58</v>
      </c>
      <c r="B61" s="15" t="s">
        <v>160</v>
      </c>
      <c r="C61" s="16" t="s">
        <v>161</v>
      </c>
      <c r="D61" s="22" t="s">
        <v>162</v>
      </c>
      <c r="E61" s="28" t="s">
        <v>163</v>
      </c>
      <c r="F61" s="19" t="s">
        <v>164</v>
      </c>
      <c r="G61" s="20"/>
    </row>
    <row r="62" spans="1:7" s="1" customFormat="1" ht="14.25">
      <c r="A62" s="21">
        <v>59</v>
      </c>
      <c r="B62" s="15" t="s">
        <v>160</v>
      </c>
      <c r="C62" s="16" t="s">
        <v>165</v>
      </c>
      <c r="D62" s="22" t="s">
        <v>166</v>
      </c>
      <c r="E62" s="16" t="s">
        <v>167</v>
      </c>
      <c r="F62" s="19" t="s">
        <v>168</v>
      </c>
      <c r="G62" s="20"/>
    </row>
    <row r="63" spans="1:7" s="1" customFormat="1" ht="14.25">
      <c r="A63" s="21">
        <v>60</v>
      </c>
      <c r="B63" s="15" t="s">
        <v>160</v>
      </c>
      <c r="C63" s="16" t="s">
        <v>169</v>
      </c>
      <c r="D63" s="22" t="s">
        <v>170</v>
      </c>
      <c r="E63" s="28" t="s">
        <v>171</v>
      </c>
      <c r="F63" s="19" t="s">
        <v>168</v>
      </c>
      <c r="G63" s="20"/>
    </row>
    <row r="64" spans="1:7" s="1" customFormat="1" ht="14.25">
      <c r="A64" s="21">
        <v>61</v>
      </c>
      <c r="B64" s="15" t="s">
        <v>160</v>
      </c>
      <c r="C64" s="16" t="s">
        <v>172</v>
      </c>
      <c r="D64" s="22" t="s">
        <v>173</v>
      </c>
      <c r="E64" s="28" t="s">
        <v>174</v>
      </c>
      <c r="F64" s="19" t="s">
        <v>168</v>
      </c>
      <c r="G64" s="20"/>
    </row>
    <row r="65" spans="1:7" s="1" customFormat="1" ht="14.25">
      <c r="A65" s="21">
        <v>62</v>
      </c>
      <c r="B65" s="15" t="s">
        <v>160</v>
      </c>
      <c r="C65" s="16" t="s">
        <v>175</v>
      </c>
      <c r="D65" s="22" t="s">
        <v>176</v>
      </c>
      <c r="E65" s="16" t="s">
        <v>177</v>
      </c>
      <c r="F65" s="19" t="s">
        <v>168</v>
      </c>
      <c r="G65" s="20"/>
    </row>
    <row r="66" spans="1:7" s="1" customFormat="1" ht="14.25">
      <c r="A66" s="21">
        <v>63</v>
      </c>
      <c r="B66" s="15" t="s">
        <v>178</v>
      </c>
      <c r="C66" s="16" t="s">
        <v>179</v>
      </c>
      <c r="D66" s="22" t="s">
        <v>180</v>
      </c>
      <c r="E66" s="16" t="s">
        <v>181</v>
      </c>
      <c r="F66" s="19" t="s">
        <v>182</v>
      </c>
      <c r="G66" s="20"/>
    </row>
    <row r="67" spans="1:7" s="1" customFormat="1" ht="14.25">
      <c r="A67" s="21">
        <v>64</v>
      </c>
      <c r="B67" s="15" t="s">
        <v>178</v>
      </c>
      <c r="C67" s="16" t="s">
        <v>183</v>
      </c>
      <c r="D67" s="15" t="str">
        <f>MID(C67,8,4)</f>
        <v>多宝社区</v>
      </c>
      <c r="E67" s="16" t="s">
        <v>184</v>
      </c>
      <c r="F67" s="19" t="s">
        <v>182</v>
      </c>
      <c r="G67" s="20"/>
    </row>
    <row r="68" spans="1:7" s="1" customFormat="1" ht="14.25">
      <c r="A68" s="21">
        <v>65</v>
      </c>
      <c r="B68" s="15" t="s">
        <v>178</v>
      </c>
      <c r="C68" s="16" t="s">
        <v>185</v>
      </c>
      <c r="D68" s="15" t="str">
        <f aca="true" t="shared" si="1" ref="D68:D73">MID(C68,8,3)</f>
        <v>裕安村</v>
      </c>
      <c r="E68" s="16" t="s">
        <v>186</v>
      </c>
      <c r="F68" s="19" t="s">
        <v>182</v>
      </c>
      <c r="G68" s="20"/>
    </row>
    <row r="69" spans="1:7" s="1" customFormat="1" ht="14.25">
      <c r="A69" s="21">
        <v>66</v>
      </c>
      <c r="B69" s="15" t="s">
        <v>178</v>
      </c>
      <c r="C69" s="16" t="s">
        <v>187</v>
      </c>
      <c r="D69" s="15" t="str">
        <f>MID(C69,8,4)</f>
        <v>新平四村</v>
      </c>
      <c r="E69" s="16" t="s">
        <v>188</v>
      </c>
      <c r="F69" s="19" t="s">
        <v>182</v>
      </c>
      <c r="G69" s="20"/>
    </row>
    <row r="70" spans="1:7" s="1" customFormat="1" ht="14.25">
      <c r="A70" s="21">
        <v>67</v>
      </c>
      <c r="B70" s="15" t="s">
        <v>178</v>
      </c>
      <c r="C70" s="16" t="s">
        <v>189</v>
      </c>
      <c r="D70" s="15" t="str">
        <f t="shared" si="1"/>
        <v>锦标村</v>
      </c>
      <c r="E70" s="16" t="s">
        <v>190</v>
      </c>
      <c r="F70" s="19" t="s">
        <v>182</v>
      </c>
      <c r="G70" s="20"/>
    </row>
    <row r="71" spans="1:7" s="1" customFormat="1" ht="14.25">
      <c r="A71" s="21">
        <v>68</v>
      </c>
      <c r="B71" s="15" t="s">
        <v>178</v>
      </c>
      <c r="C71" s="16" t="s">
        <v>191</v>
      </c>
      <c r="D71" s="15" t="str">
        <f t="shared" si="1"/>
        <v>三墩村</v>
      </c>
      <c r="E71" s="16" t="s">
        <v>192</v>
      </c>
      <c r="F71" s="19" t="s">
        <v>182</v>
      </c>
      <c r="G71" s="20"/>
    </row>
    <row r="72" spans="1:7" s="1" customFormat="1" ht="14.25">
      <c r="A72" s="21">
        <v>69</v>
      </c>
      <c r="B72" s="15" t="s">
        <v>178</v>
      </c>
      <c r="C72" s="16" t="s">
        <v>193</v>
      </c>
      <c r="D72" s="15" t="str">
        <f>MID(C72,8,4)</f>
        <v>民众社区</v>
      </c>
      <c r="E72" s="16" t="s">
        <v>194</v>
      </c>
      <c r="F72" s="19" t="s">
        <v>182</v>
      </c>
      <c r="G72" s="20"/>
    </row>
    <row r="73" spans="1:7" s="1" customFormat="1" ht="14.25">
      <c r="A73" s="21">
        <v>70</v>
      </c>
      <c r="B73" s="15" t="s">
        <v>178</v>
      </c>
      <c r="C73" s="16" t="s">
        <v>195</v>
      </c>
      <c r="D73" s="15" t="str">
        <f t="shared" si="1"/>
        <v>义仓村</v>
      </c>
      <c r="E73" s="16" t="s">
        <v>196</v>
      </c>
      <c r="F73" s="19" t="s">
        <v>182</v>
      </c>
      <c r="G73" s="20"/>
    </row>
    <row r="74" spans="1:7" s="1" customFormat="1" ht="14.25">
      <c r="A74" s="21">
        <v>71</v>
      </c>
      <c r="B74" s="15" t="s">
        <v>178</v>
      </c>
      <c r="C74" s="16" t="s">
        <v>197</v>
      </c>
      <c r="D74" s="15" t="str">
        <f aca="true" t="shared" si="2" ref="D74:D83">MID(C74,8,3)</f>
        <v>新伦村</v>
      </c>
      <c r="E74" s="16" t="s">
        <v>198</v>
      </c>
      <c r="F74" s="19" t="s">
        <v>182</v>
      </c>
      <c r="G74" s="20"/>
    </row>
    <row r="75" spans="1:7" s="1" customFormat="1" ht="14.25">
      <c r="A75" s="21">
        <v>72</v>
      </c>
      <c r="B75" s="15" t="s">
        <v>178</v>
      </c>
      <c r="C75" s="16" t="s">
        <v>199</v>
      </c>
      <c r="D75" s="15" t="str">
        <f t="shared" si="2"/>
        <v>民平村</v>
      </c>
      <c r="E75" s="16" t="s">
        <v>200</v>
      </c>
      <c r="F75" s="19" t="s">
        <v>182</v>
      </c>
      <c r="G75" s="20"/>
    </row>
    <row r="76" spans="1:7" s="1" customFormat="1" ht="14.25">
      <c r="A76" s="21">
        <v>73</v>
      </c>
      <c r="B76" s="15" t="s">
        <v>178</v>
      </c>
      <c r="C76" s="16" t="s">
        <v>201</v>
      </c>
      <c r="D76" s="15" t="str">
        <f t="shared" si="2"/>
        <v>新建村</v>
      </c>
      <c r="E76" s="16" t="s">
        <v>202</v>
      </c>
      <c r="F76" s="19" t="s">
        <v>182</v>
      </c>
      <c r="G76" s="20"/>
    </row>
    <row r="77" spans="1:7" s="1" customFormat="1" ht="14.25">
      <c r="A77" s="21">
        <v>74</v>
      </c>
      <c r="B77" s="15" t="s">
        <v>178</v>
      </c>
      <c r="C77" s="16" t="s">
        <v>203</v>
      </c>
      <c r="D77" s="15" t="str">
        <f t="shared" si="2"/>
        <v>接源村</v>
      </c>
      <c r="E77" s="16" t="s">
        <v>204</v>
      </c>
      <c r="F77" s="19" t="s">
        <v>182</v>
      </c>
      <c r="G77" s="20"/>
    </row>
    <row r="78" spans="1:7" s="1" customFormat="1" ht="14.25">
      <c r="A78" s="21">
        <v>75</v>
      </c>
      <c r="B78" s="15" t="s">
        <v>178</v>
      </c>
      <c r="C78" s="16" t="s">
        <v>205</v>
      </c>
      <c r="D78" s="15" t="str">
        <f t="shared" si="2"/>
        <v>沙仔村</v>
      </c>
      <c r="E78" s="16" t="s">
        <v>206</v>
      </c>
      <c r="F78" s="19" t="s">
        <v>182</v>
      </c>
      <c r="G78" s="20"/>
    </row>
    <row r="79" spans="1:7" s="1" customFormat="1" ht="14.25">
      <c r="A79" s="21">
        <v>76</v>
      </c>
      <c r="B79" s="15" t="s">
        <v>178</v>
      </c>
      <c r="C79" s="16" t="s">
        <v>207</v>
      </c>
      <c r="D79" s="15" t="str">
        <f t="shared" si="2"/>
        <v>东胜村</v>
      </c>
      <c r="E79" s="16" t="s">
        <v>208</v>
      </c>
      <c r="F79" s="19" t="s">
        <v>182</v>
      </c>
      <c r="G79" s="20"/>
    </row>
    <row r="80" spans="1:7" s="1" customFormat="1" ht="14.25">
      <c r="A80" s="21">
        <v>77</v>
      </c>
      <c r="B80" s="15" t="s">
        <v>178</v>
      </c>
      <c r="C80" s="16" t="s">
        <v>209</v>
      </c>
      <c r="D80" s="15" t="str">
        <f t="shared" si="2"/>
        <v>群安村</v>
      </c>
      <c r="E80" s="16" t="s">
        <v>210</v>
      </c>
      <c r="F80" s="19" t="s">
        <v>182</v>
      </c>
      <c r="G80" s="20"/>
    </row>
    <row r="81" spans="1:7" s="1" customFormat="1" ht="14.25">
      <c r="A81" s="21">
        <v>78</v>
      </c>
      <c r="B81" s="15" t="s">
        <v>178</v>
      </c>
      <c r="C81" s="16" t="s">
        <v>211</v>
      </c>
      <c r="D81" s="15" t="str">
        <f t="shared" si="2"/>
        <v>新平村</v>
      </c>
      <c r="E81" s="16" t="s">
        <v>212</v>
      </c>
      <c r="F81" s="19" t="s">
        <v>182</v>
      </c>
      <c r="G81" s="20"/>
    </row>
    <row r="82" spans="1:7" s="1" customFormat="1" ht="14.25">
      <c r="A82" s="21">
        <v>79</v>
      </c>
      <c r="B82" s="15" t="s">
        <v>178</v>
      </c>
      <c r="C82" s="16" t="s">
        <v>213</v>
      </c>
      <c r="D82" s="15" t="str">
        <f t="shared" si="2"/>
        <v>沿江村</v>
      </c>
      <c r="E82" s="16" t="s">
        <v>214</v>
      </c>
      <c r="F82" s="19" t="s">
        <v>182</v>
      </c>
      <c r="G82" s="20"/>
    </row>
    <row r="83" spans="1:7" s="1" customFormat="1" ht="14.25">
      <c r="A83" s="21">
        <v>80</v>
      </c>
      <c r="B83" s="15" t="s">
        <v>178</v>
      </c>
      <c r="C83" s="16" t="s">
        <v>215</v>
      </c>
      <c r="D83" s="15" t="str">
        <f t="shared" si="2"/>
        <v>浪网村</v>
      </c>
      <c r="E83" s="16" t="s">
        <v>216</v>
      </c>
      <c r="F83" s="19" t="s">
        <v>182</v>
      </c>
      <c r="G83" s="20"/>
    </row>
    <row r="84" spans="1:7" s="1" customFormat="1" ht="14.25">
      <c r="A84" s="21">
        <v>81</v>
      </c>
      <c r="B84" s="15" t="s">
        <v>178</v>
      </c>
      <c r="C84" s="16" t="s">
        <v>217</v>
      </c>
      <c r="D84" s="22" t="s">
        <v>218</v>
      </c>
      <c r="E84" s="16" t="s">
        <v>219</v>
      </c>
      <c r="F84" s="19" t="s">
        <v>220</v>
      </c>
      <c r="G84" s="20"/>
    </row>
    <row r="85" spans="1:7" s="1" customFormat="1" ht="14.25">
      <c r="A85" s="21">
        <v>82</v>
      </c>
      <c r="B85" s="15" t="s">
        <v>221</v>
      </c>
      <c r="C85" s="16" t="s">
        <v>222</v>
      </c>
      <c r="D85" s="15" t="str">
        <f>MID(C85,8,4)</f>
        <v>南朗社区</v>
      </c>
      <c r="E85" s="16" t="s">
        <v>223</v>
      </c>
      <c r="F85" s="19" t="s">
        <v>16</v>
      </c>
      <c r="G85" s="20"/>
    </row>
    <row r="86" spans="1:7" s="1" customFormat="1" ht="14.25">
      <c r="A86" s="21">
        <v>83</v>
      </c>
      <c r="B86" s="15" t="s">
        <v>221</v>
      </c>
      <c r="C86" s="16" t="s">
        <v>224</v>
      </c>
      <c r="D86" s="15" t="str">
        <f>MID(C86,8,4)</f>
        <v>海湾社区</v>
      </c>
      <c r="E86" s="16" t="s">
        <v>225</v>
      </c>
      <c r="F86" s="19" t="s">
        <v>16</v>
      </c>
      <c r="G86" s="20"/>
    </row>
    <row r="87" spans="1:7" s="1" customFormat="1" ht="14.25">
      <c r="A87" s="21">
        <v>84</v>
      </c>
      <c r="B87" s="15" t="s">
        <v>221</v>
      </c>
      <c r="C87" s="16" t="s">
        <v>226</v>
      </c>
      <c r="D87" s="15" t="str">
        <f>MID(C87,8,3)</f>
        <v>白企村</v>
      </c>
      <c r="E87" s="16" t="s">
        <v>227</v>
      </c>
      <c r="F87" s="19" t="s">
        <v>16</v>
      </c>
      <c r="G87" s="20"/>
    </row>
    <row r="88" spans="1:7" s="1" customFormat="1" ht="14.25">
      <c r="A88" s="21">
        <v>85</v>
      </c>
      <c r="B88" s="15" t="s">
        <v>221</v>
      </c>
      <c r="C88" s="16" t="s">
        <v>228</v>
      </c>
      <c r="D88" s="29" t="s">
        <v>229</v>
      </c>
      <c r="E88" s="16" t="s">
        <v>230</v>
      </c>
      <c r="F88" s="26" t="s">
        <v>12</v>
      </c>
      <c r="G88" s="27"/>
    </row>
    <row r="89" spans="1:7" s="1" customFormat="1" ht="14.25">
      <c r="A89" s="21">
        <v>86</v>
      </c>
      <c r="B89" s="15" t="s">
        <v>221</v>
      </c>
      <c r="C89" s="16" t="s">
        <v>231</v>
      </c>
      <c r="D89" s="15" t="s">
        <v>232</v>
      </c>
      <c r="E89" s="16" t="s">
        <v>233</v>
      </c>
      <c r="F89" s="19" t="s">
        <v>16</v>
      </c>
      <c r="G89" s="20"/>
    </row>
    <row r="90" spans="1:7" s="1" customFormat="1" ht="14.25">
      <c r="A90" s="21">
        <v>87</v>
      </c>
      <c r="B90" s="15" t="s">
        <v>221</v>
      </c>
      <c r="C90" s="16" t="s">
        <v>234</v>
      </c>
      <c r="D90" s="15" t="str">
        <f>MID(C90,8,3)</f>
        <v>榄边村</v>
      </c>
      <c r="E90" s="16" t="s">
        <v>235</v>
      </c>
      <c r="F90" s="19" t="s">
        <v>16</v>
      </c>
      <c r="G90" s="20"/>
    </row>
    <row r="91" spans="1:7" s="1" customFormat="1" ht="14.25">
      <c r="A91" s="21">
        <v>88</v>
      </c>
      <c r="B91" s="15" t="s">
        <v>221</v>
      </c>
      <c r="C91" s="16" t="s">
        <v>236</v>
      </c>
      <c r="D91" s="15" t="str">
        <f aca="true" t="shared" si="3" ref="D91:D96">MID(C91,8,3)</f>
        <v>大车村</v>
      </c>
      <c r="E91" s="16" t="s">
        <v>237</v>
      </c>
      <c r="F91" s="19" t="s">
        <v>16</v>
      </c>
      <c r="G91" s="20"/>
    </row>
    <row r="92" spans="1:7" s="1" customFormat="1" ht="14.25">
      <c r="A92" s="21">
        <v>89</v>
      </c>
      <c r="B92" s="15" t="s">
        <v>221</v>
      </c>
      <c r="C92" s="16" t="s">
        <v>238</v>
      </c>
      <c r="D92" s="15" t="str">
        <f t="shared" si="3"/>
        <v>龙穴村</v>
      </c>
      <c r="E92" s="16" t="s">
        <v>239</v>
      </c>
      <c r="F92" s="19" t="s">
        <v>16</v>
      </c>
      <c r="G92" s="20"/>
    </row>
    <row r="93" spans="1:7" s="1" customFormat="1" ht="14.25">
      <c r="A93" s="21">
        <v>90</v>
      </c>
      <c r="B93" s="15" t="s">
        <v>221</v>
      </c>
      <c r="C93" s="16" t="s">
        <v>240</v>
      </c>
      <c r="D93" s="15" t="str">
        <f t="shared" si="3"/>
        <v>华照村</v>
      </c>
      <c r="E93" s="16" t="s">
        <v>241</v>
      </c>
      <c r="F93" s="19" t="s">
        <v>16</v>
      </c>
      <c r="G93" s="20"/>
    </row>
    <row r="94" spans="1:7" s="1" customFormat="1" ht="14.25">
      <c r="A94" s="21">
        <v>91</v>
      </c>
      <c r="B94" s="15" t="s">
        <v>221</v>
      </c>
      <c r="C94" s="16" t="s">
        <v>242</v>
      </c>
      <c r="D94" s="15" t="str">
        <f t="shared" si="3"/>
        <v>泮沙村</v>
      </c>
      <c r="E94" s="16" t="s">
        <v>243</v>
      </c>
      <c r="F94" s="19" t="s">
        <v>16</v>
      </c>
      <c r="G94" s="20"/>
    </row>
    <row r="95" spans="1:7" s="1" customFormat="1" ht="14.25">
      <c r="A95" s="21">
        <v>92</v>
      </c>
      <c r="B95" s="15" t="s">
        <v>221</v>
      </c>
      <c r="C95" s="16" t="s">
        <v>244</v>
      </c>
      <c r="D95" s="15" t="str">
        <f>MID(C95,8,4)</f>
        <v>马安社区</v>
      </c>
      <c r="E95" s="16" t="s">
        <v>245</v>
      </c>
      <c r="F95" s="19" t="s">
        <v>16</v>
      </c>
      <c r="G95" s="20"/>
    </row>
    <row r="96" spans="1:7" s="1" customFormat="1" ht="14.25">
      <c r="A96" s="21">
        <v>93</v>
      </c>
      <c r="B96" s="15" t="s">
        <v>221</v>
      </c>
      <c r="C96" s="16" t="s">
        <v>246</v>
      </c>
      <c r="D96" s="15" t="str">
        <f t="shared" si="3"/>
        <v>崖口村</v>
      </c>
      <c r="E96" s="16" t="s">
        <v>247</v>
      </c>
      <c r="F96" s="19" t="s">
        <v>16</v>
      </c>
      <c r="G96" s="20"/>
    </row>
    <row r="97" spans="1:7" s="1" customFormat="1" ht="14.25">
      <c r="A97" s="21">
        <v>94</v>
      </c>
      <c r="B97" s="15" t="s">
        <v>221</v>
      </c>
      <c r="C97" s="16" t="s">
        <v>248</v>
      </c>
      <c r="D97" s="15" t="str">
        <f>MID(C97,8,4)</f>
        <v>横门社区</v>
      </c>
      <c r="E97" s="16" t="s">
        <v>249</v>
      </c>
      <c r="F97" s="19" t="s">
        <v>16</v>
      </c>
      <c r="G97" s="20"/>
    </row>
    <row r="98" spans="1:7" s="1" customFormat="1" ht="14.25">
      <c r="A98" s="21">
        <v>95</v>
      </c>
      <c r="B98" s="15" t="s">
        <v>221</v>
      </c>
      <c r="C98" s="16" t="s">
        <v>250</v>
      </c>
      <c r="D98" s="15" t="str">
        <f>MID(C98,8,3)</f>
        <v>关塘村</v>
      </c>
      <c r="E98" s="16" t="s">
        <v>251</v>
      </c>
      <c r="F98" s="19" t="s">
        <v>16</v>
      </c>
      <c r="G98" s="20"/>
    </row>
    <row r="99" spans="1:7" s="1" customFormat="1" ht="14.25">
      <c r="A99" s="21">
        <v>96</v>
      </c>
      <c r="B99" s="15" t="s">
        <v>221</v>
      </c>
      <c r="C99" s="16" t="s">
        <v>252</v>
      </c>
      <c r="D99" s="15" t="str">
        <f>MID(C99,8,3)</f>
        <v>冲口村</v>
      </c>
      <c r="E99" s="16" t="s">
        <v>253</v>
      </c>
      <c r="F99" s="19" t="s">
        <v>16</v>
      </c>
      <c r="G99" s="20"/>
    </row>
    <row r="100" spans="1:7" s="1" customFormat="1" ht="14.25">
      <c r="A100" s="21">
        <v>97</v>
      </c>
      <c r="B100" s="15" t="s">
        <v>221</v>
      </c>
      <c r="C100" s="16" t="s">
        <v>254</v>
      </c>
      <c r="D100" s="15" t="str">
        <f>MID(C100,8,3)</f>
        <v>翠亨村</v>
      </c>
      <c r="E100" s="16" t="s">
        <v>255</v>
      </c>
      <c r="F100" s="19" t="s">
        <v>16</v>
      </c>
      <c r="G100" s="20"/>
    </row>
    <row r="101" spans="1:7" s="1" customFormat="1" ht="14.25">
      <c r="A101" s="21">
        <v>98</v>
      </c>
      <c r="B101" s="15" t="s">
        <v>221</v>
      </c>
      <c r="C101" s="16" t="s">
        <v>256</v>
      </c>
      <c r="D101" s="15" t="str">
        <f>MID(C101,8,3)</f>
        <v>左步村</v>
      </c>
      <c r="E101" s="16" t="s">
        <v>257</v>
      </c>
      <c r="F101" s="19" t="s">
        <v>16</v>
      </c>
      <c r="G101" s="20"/>
    </row>
    <row r="102" spans="1:7" s="1" customFormat="1" ht="14.25">
      <c r="A102" s="21">
        <v>99</v>
      </c>
      <c r="B102" s="15" t="s">
        <v>221</v>
      </c>
      <c r="C102" s="16" t="s">
        <v>258</v>
      </c>
      <c r="D102" s="15" t="str">
        <f>MID(C102,8,3)</f>
        <v>濠涌村</v>
      </c>
      <c r="E102" s="16" t="s">
        <v>259</v>
      </c>
      <c r="F102" s="19" t="s">
        <v>16</v>
      </c>
      <c r="G102" s="20"/>
    </row>
    <row r="103" spans="1:7" s="1" customFormat="1" ht="14.25">
      <c r="A103" s="21">
        <v>100</v>
      </c>
      <c r="B103" s="15" t="s">
        <v>260</v>
      </c>
      <c r="C103" s="30" t="s">
        <v>261</v>
      </c>
      <c r="D103" s="31" t="s">
        <v>262</v>
      </c>
      <c r="E103" s="30" t="s">
        <v>263</v>
      </c>
      <c r="F103" s="19" t="s">
        <v>264</v>
      </c>
      <c r="G103" s="20"/>
    </row>
    <row r="104" spans="1:7" s="1" customFormat="1" ht="14.25">
      <c r="A104" s="21">
        <v>101</v>
      </c>
      <c r="B104" s="15"/>
      <c r="C104" s="30"/>
      <c r="D104" s="32"/>
      <c r="E104" s="30"/>
      <c r="F104" s="26" t="s">
        <v>265</v>
      </c>
      <c r="G104" s="27"/>
    </row>
    <row r="105" spans="1:7" s="1" customFormat="1" ht="14.25">
      <c r="A105" s="21">
        <v>102</v>
      </c>
      <c r="B105" s="15" t="s">
        <v>260</v>
      </c>
      <c r="C105" s="16" t="s">
        <v>266</v>
      </c>
      <c r="D105" s="31" t="s">
        <v>267</v>
      </c>
      <c r="E105" s="16" t="s">
        <v>268</v>
      </c>
      <c r="F105" s="26" t="s">
        <v>269</v>
      </c>
      <c r="G105" s="27"/>
    </row>
    <row r="106" spans="1:7" s="1" customFormat="1" ht="14.25">
      <c r="A106" s="21">
        <v>103</v>
      </c>
      <c r="B106" s="15" t="s">
        <v>260</v>
      </c>
      <c r="C106" s="16" t="s">
        <v>270</v>
      </c>
      <c r="D106" s="33" t="s">
        <v>271</v>
      </c>
      <c r="E106" s="16" t="s">
        <v>272</v>
      </c>
      <c r="F106" s="26" t="s">
        <v>273</v>
      </c>
      <c r="G106" s="27"/>
    </row>
    <row r="107" spans="1:7" s="1" customFormat="1" ht="14.25">
      <c r="A107" s="21">
        <v>104</v>
      </c>
      <c r="B107" s="15" t="s">
        <v>260</v>
      </c>
      <c r="C107" s="16" t="s">
        <v>274</v>
      </c>
      <c r="D107" s="31" t="s">
        <v>275</v>
      </c>
      <c r="E107" s="16" t="s">
        <v>276</v>
      </c>
      <c r="F107" s="26" t="s">
        <v>277</v>
      </c>
      <c r="G107" s="27"/>
    </row>
    <row r="108" spans="1:7" s="1" customFormat="1" ht="14.25">
      <c r="A108" s="21">
        <v>105</v>
      </c>
      <c r="B108" s="15" t="s">
        <v>260</v>
      </c>
      <c r="C108" s="16" t="s">
        <v>278</v>
      </c>
      <c r="D108" s="22" t="s">
        <v>279</v>
      </c>
      <c r="E108" s="16" t="s">
        <v>280</v>
      </c>
      <c r="F108" s="26" t="s">
        <v>281</v>
      </c>
      <c r="G108" s="27"/>
    </row>
    <row r="109" spans="1:7" s="1" customFormat="1" ht="14.25">
      <c r="A109" s="21">
        <v>106</v>
      </c>
      <c r="B109" s="15" t="s">
        <v>260</v>
      </c>
      <c r="C109" s="16" t="s">
        <v>282</v>
      </c>
      <c r="D109" s="22" t="s">
        <v>283</v>
      </c>
      <c r="E109" s="28" t="s">
        <v>284</v>
      </c>
      <c r="F109" s="34" t="s">
        <v>277</v>
      </c>
      <c r="G109" s="35"/>
    </row>
    <row r="110" spans="1:7" s="1" customFormat="1" ht="14.25">
      <c r="A110" s="21">
        <v>107</v>
      </c>
      <c r="B110" s="15" t="s">
        <v>260</v>
      </c>
      <c r="C110" s="16" t="s">
        <v>285</v>
      </c>
      <c r="D110" s="22" t="s">
        <v>286</v>
      </c>
      <c r="E110" s="16" t="s">
        <v>287</v>
      </c>
      <c r="F110" s="34" t="s">
        <v>277</v>
      </c>
      <c r="G110" s="35"/>
    </row>
    <row r="111" spans="1:7" s="1" customFormat="1" ht="14.25">
      <c r="A111" s="21">
        <v>108</v>
      </c>
      <c r="B111" s="15" t="s">
        <v>260</v>
      </c>
      <c r="C111" s="16" t="s">
        <v>288</v>
      </c>
      <c r="D111" s="22" t="s">
        <v>289</v>
      </c>
      <c r="E111" s="16" t="s">
        <v>290</v>
      </c>
      <c r="F111" s="34" t="s">
        <v>291</v>
      </c>
      <c r="G111" s="35"/>
    </row>
    <row r="112" spans="1:7" s="1" customFormat="1" ht="14.25">
      <c r="A112" s="21">
        <v>109</v>
      </c>
      <c r="B112" s="15" t="s">
        <v>260</v>
      </c>
      <c r="C112" s="16" t="s">
        <v>292</v>
      </c>
      <c r="D112" s="22" t="s">
        <v>293</v>
      </c>
      <c r="E112" s="16" t="s">
        <v>294</v>
      </c>
      <c r="F112" s="34" t="s">
        <v>295</v>
      </c>
      <c r="G112" s="35"/>
    </row>
    <row r="113" spans="1:7" s="1" customFormat="1" ht="14.25">
      <c r="A113" s="21">
        <v>110</v>
      </c>
      <c r="B113" s="15" t="s">
        <v>260</v>
      </c>
      <c r="C113" s="30" t="s">
        <v>296</v>
      </c>
      <c r="D113" s="22" t="s">
        <v>297</v>
      </c>
      <c r="E113" s="30" t="s">
        <v>298</v>
      </c>
      <c r="F113" s="34" t="s">
        <v>299</v>
      </c>
      <c r="G113" s="35"/>
    </row>
    <row r="114" spans="1:7" s="1" customFormat="1" ht="14.25">
      <c r="A114" s="21">
        <v>111</v>
      </c>
      <c r="B114" s="15"/>
      <c r="C114" s="30"/>
      <c r="D114" s="21"/>
      <c r="E114" s="30"/>
      <c r="F114" s="34" t="s">
        <v>300</v>
      </c>
      <c r="G114" s="35"/>
    </row>
    <row r="115" spans="1:7" s="1" customFormat="1" ht="14.25">
      <c r="A115" s="21">
        <v>112</v>
      </c>
      <c r="B115" s="15" t="s">
        <v>260</v>
      </c>
      <c r="C115" s="16" t="s">
        <v>301</v>
      </c>
      <c r="D115" s="22" t="s">
        <v>302</v>
      </c>
      <c r="E115" s="16" t="s">
        <v>303</v>
      </c>
      <c r="F115" s="34" t="s">
        <v>304</v>
      </c>
      <c r="G115" s="35"/>
    </row>
    <row r="116" spans="1:7" s="1" customFormat="1" ht="14.25">
      <c r="A116" s="21">
        <v>113</v>
      </c>
      <c r="B116" s="15" t="s">
        <v>260</v>
      </c>
      <c r="C116" s="16" t="s">
        <v>305</v>
      </c>
      <c r="D116" s="22" t="s">
        <v>306</v>
      </c>
      <c r="E116" s="16" t="s">
        <v>307</v>
      </c>
      <c r="F116" s="34" t="s">
        <v>308</v>
      </c>
      <c r="G116" s="35"/>
    </row>
    <row r="117" spans="1:7" s="1" customFormat="1" ht="14.25">
      <c r="A117" s="21">
        <v>114</v>
      </c>
      <c r="B117" s="15" t="s">
        <v>260</v>
      </c>
      <c r="C117" s="16" t="s">
        <v>309</v>
      </c>
      <c r="D117" s="22" t="s">
        <v>310</v>
      </c>
      <c r="E117" s="16" t="s">
        <v>311</v>
      </c>
      <c r="F117" s="34" t="s">
        <v>312</v>
      </c>
      <c r="G117" s="35"/>
    </row>
    <row r="118" spans="1:7" s="1" customFormat="1" ht="14.25">
      <c r="A118" s="21">
        <v>115</v>
      </c>
      <c r="B118" s="15" t="s">
        <v>260</v>
      </c>
      <c r="C118" s="16" t="s">
        <v>313</v>
      </c>
      <c r="D118" s="22" t="s">
        <v>314</v>
      </c>
      <c r="E118" s="16" t="s">
        <v>315</v>
      </c>
      <c r="F118" s="34" t="s">
        <v>316</v>
      </c>
      <c r="G118" s="35"/>
    </row>
    <row r="119" spans="1:7" s="1" customFormat="1" ht="14.25">
      <c r="A119" s="21">
        <v>116</v>
      </c>
      <c r="B119" s="15" t="s">
        <v>260</v>
      </c>
      <c r="C119" s="16" t="s">
        <v>317</v>
      </c>
      <c r="D119" s="22" t="s">
        <v>262</v>
      </c>
      <c r="E119" s="16" t="s">
        <v>318</v>
      </c>
      <c r="F119" s="34" t="s">
        <v>319</v>
      </c>
      <c r="G119" s="35"/>
    </row>
    <row r="120" spans="1:7" s="1" customFormat="1" ht="14.25">
      <c r="A120" s="21">
        <v>117</v>
      </c>
      <c r="B120" s="15" t="s">
        <v>260</v>
      </c>
      <c r="C120" s="30" t="s">
        <v>320</v>
      </c>
      <c r="D120" s="22" t="s">
        <v>321</v>
      </c>
      <c r="E120" s="30" t="s">
        <v>322</v>
      </c>
      <c r="F120" s="34" t="s">
        <v>85</v>
      </c>
      <c r="G120" s="35"/>
    </row>
    <row r="121" spans="1:7" s="1" customFormat="1" ht="14.25">
      <c r="A121" s="21">
        <v>118</v>
      </c>
      <c r="B121" s="15"/>
      <c r="C121" s="30"/>
      <c r="D121" s="21"/>
      <c r="E121" s="30"/>
      <c r="F121" s="34" t="s">
        <v>323</v>
      </c>
      <c r="G121" s="35"/>
    </row>
    <row r="122" spans="1:7" s="1" customFormat="1" ht="14.25">
      <c r="A122" s="21">
        <v>119</v>
      </c>
      <c r="B122" s="15" t="s">
        <v>260</v>
      </c>
      <c r="C122" s="16" t="s">
        <v>324</v>
      </c>
      <c r="D122" s="22" t="s">
        <v>325</v>
      </c>
      <c r="E122" s="16" t="s">
        <v>326</v>
      </c>
      <c r="F122" s="34" t="s">
        <v>327</v>
      </c>
      <c r="G122" s="35"/>
    </row>
    <row r="123" spans="1:7" s="1" customFormat="1" ht="14.25">
      <c r="A123" s="21">
        <v>120</v>
      </c>
      <c r="B123" s="15" t="s">
        <v>260</v>
      </c>
      <c r="C123" s="16" t="s">
        <v>328</v>
      </c>
      <c r="D123" s="22" t="s">
        <v>329</v>
      </c>
      <c r="E123" s="16" t="s">
        <v>330</v>
      </c>
      <c r="F123" s="34" t="s">
        <v>331</v>
      </c>
      <c r="G123" s="35"/>
    </row>
    <row r="124" spans="1:7" s="1" customFormat="1" ht="14.25">
      <c r="A124" s="21">
        <v>121</v>
      </c>
      <c r="B124" s="15" t="s">
        <v>260</v>
      </c>
      <c r="C124" s="16" t="s">
        <v>332</v>
      </c>
      <c r="D124" s="22" t="s">
        <v>333</v>
      </c>
      <c r="E124" s="16" t="s">
        <v>334</v>
      </c>
      <c r="F124" s="34" t="s">
        <v>335</v>
      </c>
      <c r="G124" s="35"/>
    </row>
    <row r="125" spans="1:7" s="1" customFormat="1" ht="14.25">
      <c r="A125" s="21">
        <v>122</v>
      </c>
      <c r="B125" s="15" t="s">
        <v>260</v>
      </c>
      <c r="C125" s="30" t="s">
        <v>336</v>
      </c>
      <c r="D125" s="22" t="s">
        <v>337</v>
      </c>
      <c r="E125" s="30" t="s">
        <v>338</v>
      </c>
      <c r="F125" s="34" t="s">
        <v>339</v>
      </c>
      <c r="G125" s="35"/>
    </row>
    <row r="126" spans="1:7" s="1" customFormat="1" ht="14.25">
      <c r="A126" s="21">
        <v>123</v>
      </c>
      <c r="B126" s="15"/>
      <c r="C126" s="30"/>
      <c r="D126" s="21"/>
      <c r="E126" s="30"/>
      <c r="F126" s="34" t="s">
        <v>340</v>
      </c>
      <c r="G126" s="35"/>
    </row>
    <row r="127" spans="1:7" s="1" customFormat="1" ht="14.25">
      <c r="A127" s="21">
        <v>124</v>
      </c>
      <c r="B127" s="15" t="s">
        <v>260</v>
      </c>
      <c r="C127" s="30" t="s">
        <v>341</v>
      </c>
      <c r="D127" s="22" t="s">
        <v>342</v>
      </c>
      <c r="E127" s="30" t="s">
        <v>343</v>
      </c>
      <c r="F127" s="34" t="s">
        <v>344</v>
      </c>
      <c r="G127" s="35"/>
    </row>
    <row r="128" spans="1:7" s="1" customFormat="1" ht="14.25">
      <c r="A128" s="21">
        <v>125</v>
      </c>
      <c r="B128" s="15"/>
      <c r="C128" s="30"/>
      <c r="D128" s="21"/>
      <c r="E128" s="30"/>
      <c r="F128" s="34" t="s">
        <v>345</v>
      </c>
      <c r="G128" s="35"/>
    </row>
    <row r="129" spans="1:7" s="1" customFormat="1" ht="14.25">
      <c r="A129" s="21">
        <v>126</v>
      </c>
      <c r="B129" s="15" t="s">
        <v>260</v>
      </c>
      <c r="C129" s="16" t="s">
        <v>346</v>
      </c>
      <c r="D129" s="22" t="s">
        <v>347</v>
      </c>
      <c r="E129" s="16" t="s">
        <v>348</v>
      </c>
      <c r="F129" s="34" t="s">
        <v>349</v>
      </c>
      <c r="G129" s="35"/>
    </row>
    <row r="130" spans="1:7" s="1" customFormat="1" ht="14.25">
      <c r="A130" s="21">
        <v>127</v>
      </c>
      <c r="B130" s="15" t="s">
        <v>260</v>
      </c>
      <c r="C130" s="16" t="s">
        <v>350</v>
      </c>
      <c r="D130" s="22" t="s">
        <v>351</v>
      </c>
      <c r="E130" s="16" t="s">
        <v>352</v>
      </c>
      <c r="F130" s="34" t="s">
        <v>353</v>
      </c>
      <c r="G130" s="35"/>
    </row>
    <row r="131" spans="1:7" s="1" customFormat="1" ht="14.25">
      <c r="A131" s="21">
        <v>128</v>
      </c>
      <c r="B131" s="15" t="s">
        <v>260</v>
      </c>
      <c r="C131" s="16" t="s">
        <v>354</v>
      </c>
      <c r="D131" s="22" t="s">
        <v>355</v>
      </c>
      <c r="E131" s="16" t="s">
        <v>356</v>
      </c>
      <c r="F131" s="34" t="s">
        <v>357</v>
      </c>
      <c r="G131" s="35"/>
    </row>
    <row r="132" spans="1:7" s="1" customFormat="1" ht="14.25">
      <c r="A132" s="21">
        <v>129</v>
      </c>
      <c r="B132" s="15" t="s">
        <v>260</v>
      </c>
      <c r="C132" s="16" t="s">
        <v>358</v>
      </c>
      <c r="D132" s="22" t="s">
        <v>359</v>
      </c>
      <c r="E132" s="16" t="s">
        <v>360</v>
      </c>
      <c r="F132" s="34" t="s">
        <v>361</v>
      </c>
      <c r="G132" s="35"/>
    </row>
    <row r="133" spans="1:7" s="1" customFormat="1" ht="14.25">
      <c r="A133" s="21">
        <v>130</v>
      </c>
      <c r="B133" s="15" t="s">
        <v>260</v>
      </c>
      <c r="C133" s="30" t="s">
        <v>362</v>
      </c>
      <c r="D133" s="22" t="s">
        <v>363</v>
      </c>
      <c r="E133" s="30" t="s">
        <v>364</v>
      </c>
      <c r="F133" s="34" t="s">
        <v>365</v>
      </c>
      <c r="G133" s="35"/>
    </row>
    <row r="134" spans="1:7" s="1" customFormat="1" ht="14.25">
      <c r="A134" s="21">
        <v>131</v>
      </c>
      <c r="B134" s="15"/>
      <c r="C134" s="30"/>
      <c r="D134" s="21"/>
      <c r="E134" s="30"/>
      <c r="F134" s="34" t="s">
        <v>366</v>
      </c>
      <c r="G134" s="35"/>
    </row>
    <row r="135" spans="1:7" s="1" customFormat="1" ht="14.25">
      <c r="A135" s="21">
        <v>132</v>
      </c>
      <c r="B135" s="15" t="s">
        <v>260</v>
      </c>
      <c r="C135" s="16" t="s">
        <v>367</v>
      </c>
      <c r="D135" s="22" t="s">
        <v>368</v>
      </c>
      <c r="E135" s="16" t="s">
        <v>369</v>
      </c>
      <c r="F135" s="34" t="s">
        <v>370</v>
      </c>
      <c r="G135" s="35"/>
    </row>
    <row r="136" spans="1:7" s="1" customFormat="1" ht="14.25">
      <c r="A136" s="21">
        <v>133</v>
      </c>
      <c r="B136" s="15" t="s">
        <v>260</v>
      </c>
      <c r="C136" s="16" t="s">
        <v>371</v>
      </c>
      <c r="D136" s="22" t="s">
        <v>372</v>
      </c>
      <c r="E136" s="16" t="s">
        <v>373</v>
      </c>
      <c r="F136" s="34" t="s">
        <v>374</v>
      </c>
      <c r="G136" s="35"/>
    </row>
    <row r="137" spans="1:7" s="1" customFormat="1" ht="14.25">
      <c r="A137" s="21">
        <v>134</v>
      </c>
      <c r="B137" s="15" t="s">
        <v>260</v>
      </c>
      <c r="C137" s="16" t="s">
        <v>375</v>
      </c>
      <c r="D137" s="22" t="s">
        <v>376</v>
      </c>
      <c r="E137" s="16" t="s">
        <v>377</v>
      </c>
      <c r="F137" s="34" t="s">
        <v>378</v>
      </c>
      <c r="G137" s="35"/>
    </row>
    <row r="138" spans="1:7" s="1" customFormat="1" ht="14.25">
      <c r="A138" s="21">
        <v>135</v>
      </c>
      <c r="B138" s="15" t="s">
        <v>260</v>
      </c>
      <c r="C138" s="30" t="s">
        <v>379</v>
      </c>
      <c r="D138" s="22" t="s">
        <v>380</v>
      </c>
      <c r="E138" s="30" t="s">
        <v>381</v>
      </c>
      <c r="F138" s="34" t="s">
        <v>382</v>
      </c>
      <c r="G138" s="35"/>
    </row>
    <row r="139" spans="1:7" s="1" customFormat="1" ht="14.25">
      <c r="A139" s="21">
        <v>136</v>
      </c>
      <c r="B139" s="15"/>
      <c r="C139" s="30"/>
      <c r="D139" s="21"/>
      <c r="E139" s="30"/>
      <c r="F139" s="34" t="s">
        <v>383</v>
      </c>
      <c r="G139" s="35"/>
    </row>
    <row r="140" spans="1:7" s="1" customFormat="1" ht="14.25">
      <c r="A140" s="21">
        <v>137</v>
      </c>
      <c r="B140" s="15" t="s">
        <v>260</v>
      </c>
      <c r="C140" s="16" t="s">
        <v>384</v>
      </c>
      <c r="D140" s="15" t="str">
        <f aca="true" t="shared" si="4" ref="D140:D145">MID(C140,7,3)</f>
        <v>新胜村</v>
      </c>
      <c r="E140" s="16" t="s">
        <v>385</v>
      </c>
      <c r="F140" s="34" t="s">
        <v>335</v>
      </c>
      <c r="G140" s="35"/>
    </row>
    <row r="141" spans="1:7" s="1" customFormat="1" ht="14.25">
      <c r="A141" s="21">
        <v>138</v>
      </c>
      <c r="B141" s="15" t="s">
        <v>260</v>
      </c>
      <c r="C141" s="16" t="s">
        <v>386</v>
      </c>
      <c r="D141" s="22" t="s">
        <v>372</v>
      </c>
      <c r="E141" s="16" t="s">
        <v>387</v>
      </c>
      <c r="F141" s="34" t="s">
        <v>388</v>
      </c>
      <c r="G141" s="35"/>
    </row>
    <row r="142" spans="1:7" s="1" customFormat="1" ht="14.25">
      <c r="A142" s="21">
        <v>139</v>
      </c>
      <c r="B142" s="36" t="s">
        <v>389</v>
      </c>
      <c r="C142" s="37" t="s">
        <v>390</v>
      </c>
      <c r="D142" s="15" t="str">
        <f t="shared" si="4"/>
        <v>曹三村</v>
      </c>
      <c r="E142" s="37" t="s">
        <v>391</v>
      </c>
      <c r="F142" s="19" t="s">
        <v>392</v>
      </c>
      <c r="G142" s="38"/>
    </row>
    <row r="143" spans="1:7" s="1" customFormat="1" ht="14.25">
      <c r="A143" s="21">
        <v>140</v>
      </c>
      <c r="B143" s="36" t="s">
        <v>389</v>
      </c>
      <c r="C143" s="37" t="s">
        <v>393</v>
      </c>
      <c r="D143" s="15" t="str">
        <f t="shared" si="4"/>
        <v>古四村</v>
      </c>
      <c r="E143" s="37" t="s">
        <v>394</v>
      </c>
      <c r="F143" s="19" t="s">
        <v>395</v>
      </c>
      <c r="G143" s="20"/>
    </row>
    <row r="144" spans="1:7" s="1" customFormat="1" ht="14.25">
      <c r="A144" s="21">
        <v>141</v>
      </c>
      <c r="B144" s="36" t="s">
        <v>389</v>
      </c>
      <c r="C144" s="37" t="s">
        <v>396</v>
      </c>
      <c r="D144" s="39" t="s">
        <v>397</v>
      </c>
      <c r="E144" s="37" t="s">
        <v>398</v>
      </c>
      <c r="F144" s="19" t="s">
        <v>399</v>
      </c>
      <c r="G144" s="38"/>
    </row>
    <row r="145" spans="1:7" s="1" customFormat="1" ht="14.25">
      <c r="A145" s="21">
        <v>142</v>
      </c>
      <c r="B145" s="36" t="s">
        <v>389</v>
      </c>
      <c r="C145" s="37" t="s">
        <v>400</v>
      </c>
      <c r="D145" s="15" t="str">
        <f t="shared" si="4"/>
        <v>曹一村</v>
      </c>
      <c r="E145" s="37" t="s">
        <v>401</v>
      </c>
      <c r="F145" s="19" t="s">
        <v>402</v>
      </c>
      <c r="G145" s="38"/>
    </row>
    <row r="146" spans="1:7" s="1" customFormat="1" ht="14.25">
      <c r="A146" s="21">
        <v>143</v>
      </c>
      <c r="B146" s="36" t="s">
        <v>389</v>
      </c>
      <c r="C146" s="37" t="s">
        <v>403</v>
      </c>
      <c r="D146" s="15" t="str">
        <f aca="true" t="shared" si="5" ref="D146:D155">MID(C146,7,3)</f>
        <v>海洲村</v>
      </c>
      <c r="E146" s="37" t="s">
        <v>404</v>
      </c>
      <c r="F146" s="19" t="s">
        <v>405</v>
      </c>
      <c r="G146" s="40"/>
    </row>
    <row r="147" spans="1:7" s="1" customFormat="1" ht="14.25">
      <c r="A147" s="21">
        <v>144</v>
      </c>
      <c r="B147" s="36" t="s">
        <v>389</v>
      </c>
      <c r="C147" s="37" t="s">
        <v>406</v>
      </c>
      <c r="D147" s="15" t="str">
        <f t="shared" si="5"/>
        <v>古一村</v>
      </c>
      <c r="E147" s="41" t="s">
        <v>407</v>
      </c>
      <c r="F147" s="19" t="s">
        <v>405</v>
      </c>
      <c r="G147" s="38"/>
    </row>
    <row r="148" spans="1:7" s="1" customFormat="1" ht="14.25">
      <c r="A148" s="21">
        <v>145</v>
      </c>
      <c r="B148" s="36" t="s">
        <v>389</v>
      </c>
      <c r="C148" s="37" t="s">
        <v>408</v>
      </c>
      <c r="D148" s="15" t="str">
        <f t="shared" si="5"/>
        <v>古二村</v>
      </c>
      <c r="E148" s="37" t="s">
        <v>409</v>
      </c>
      <c r="F148" s="19" t="s">
        <v>410</v>
      </c>
      <c r="G148" s="38"/>
    </row>
    <row r="149" spans="1:7" s="1" customFormat="1" ht="14.25">
      <c r="A149" s="21">
        <v>146</v>
      </c>
      <c r="B149" s="36" t="s">
        <v>389</v>
      </c>
      <c r="C149" s="37" t="s">
        <v>411</v>
      </c>
      <c r="D149" s="15" t="str">
        <f t="shared" si="5"/>
        <v>古三村</v>
      </c>
      <c r="E149" s="37" t="s">
        <v>412</v>
      </c>
      <c r="F149" s="19" t="s">
        <v>410</v>
      </c>
      <c r="G149" s="38"/>
    </row>
    <row r="150" spans="1:7" s="1" customFormat="1" ht="14.25">
      <c r="A150" s="21">
        <v>147</v>
      </c>
      <c r="B150" s="36" t="s">
        <v>389</v>
      </c>
      <c r="C150" s="37" t="s">
        <v>413</v>
      </c>
      <c r="D150" s="15" t="str">
        <f t="shared" si="5"/>
        <v>六坊村</v>
      </c>
      <c r="E150" s="37" t="s">
        <v>414</v>
      </c>
      <c r="F150" s="19" t="s">
        <v>405</v>
      </c>
      <c r="G150" s="38"/>
    </row>
    <row r="151" spans="1:7" s="1" customFormat="1" ht="14.25">
      <c r="A151" s="21">
        <v>148</v>
      </c>
      <c r="B151" s="36" t="s">
        <v>389</v>
      </c>
      <c r="C151" s="37" t="s">
        <v>415</v>
      </c>
      <c r="D151" s="15" t="str">
        <f t="shared" si="5"/>
        <v>七坊村</v>
      </c>
      <c r="E151" s="37" t="s">
        <v>416</v>
      </c>
      <c r="F151" s="19" t="s">
        <v>405</v>
      </c>
      <c r="G151" s="38"/>
    </row>
    <row r="152" spans="1:7" s="1" customFormat="1" ht="14.25">
      <c r="A152" s="21">
        <v>149</v>
      </c>
      <c r="B152" s="36" t="s">
        <v>389</v>
      </c>
      <c r="C152" s="37" t="s">
        <v>417</v>
      </c>
      <c r="D152" s="15" t="str">
        <f t="shared" si="5"/>
        <v>冈东村</v>
      </c>
      <c r="E152" s="37" t="s">
        <v>418</v>
      </c>
      <c r="F152" s="19" t="s">
        <v>405</v>
      </c>
      <c r="G152" s="38"/>
    </row>
    <row r="153" spans="1:7" s="1" customFormat="1" ht="14.25">
      <c r="A153" s="21">
        <v>150</v>
      </c>
      <c r="B153" s="36" t="s">
        <v>389</v>
      </c>
      <c r="C153" s="37" t="s">
        <v>419</v>
      </c>
      <c r="D153" s="15" t="str">
        <f t="shared" si="5"/>
        <v>冈南村</v>
      </c>
      <c r="E153" s="37" t="s">
        <v>420</v>
      </c>
      <c r="F153" s="19" t="s">
        <v>405</v>
      </c>
      <c r="G153" s="38"/>
    </row>
    <row r="154" spans="1:7" s="1" customFormat="1" ht="14.25">
      <c r="A154" s="21">
        <v>151</v>
      </c>
      <c r="B154" s="36" t="s">
        <v>389</v>
      </c>
      <c r="C154" s="37" t="s">
        <v>421</v>
      </c>
      <c r="D154" s="15" t="str">
        <f t="shared" si="5"/>
        <v>曹二村</v>
      </c>
      <c r="E154" s="37" t="s">
        <v>422</v>
      </c>
      <c r="F154" s="19" t="s">
        <v>423</v>
      </c>
      <c r="G154" s="38"/>
    </row>
    <row r="155" spans="1:7" s="1" customFormat="1" ht="14.25">
      <c r="A155" s="21">
        <v>152</v>
      </c>
      <c r="B155" s="15" t="s">
        <v>424</v>
      </c>
      <c r="C155" s="16" t="s">
        <v>425</v>
      </c>
      <c r="D155" s="15" t="str">
        <f t="shared" si="5"/>
        <v>贴边村</v>
      </c>
      <c r="E155" s="42" t="s">
        <v>426</v>
      </c>
      <c r="F155" s="43" t="s">
        <v>427</v>
      </c>
      <c r="G155" s="44"/>
    </row>
    <row r="156" spans="1:7" s="1" customFormat="1" ht="14.25">
      <c r="A156" s="21">
        <v>153</v>
      </c>
      <c r="B156" s="15" t="s">
        <v>424</v>
      </c>
      <c r="C156" s="16" t="s">
        <v>428</v>
      </c>
      <c r="D156" s="15" t="str">
        <f aca="true" t="shared" si="6" ref="D156:D161">MID(C156,7,3)</f>
        <v>三沙村</v>
      </c>
      <c r="E156" s="42" t="s">
        <v>429</v>
      </c>
      <c r="F156" s="43" t="s">
        <v>427</v>
      </c>
      <c r="G156" s="44"/>
    </row>
    <row r="157" spans="1:7" s="1" customFormat="1" ht="14.25">
      <c r="A157" s="21">
        <v>154</v>
      </c>
      <c r="B157" s="15" t="s">
        <v>424</v>
      </c>
      <c r="C157" s="16" t="s">
        <v>430</v>
      </c>
      <c r="D157" s="15" t="str">
        <f t="shared" si="6"/>
        <v>五沙村</v>
      </c>
      <c r="E157" s="42" t="s">
        <v>431</v>
      </c>
      <c r="F157" s="45" t="s">
        <v>432</v>
      </c>
      <c r="G157" s="46"/>
    </row>
    <row r="158" spans="1:7" s="1" customFormat="1" ht="14.25">
      <c r="A158" s="21">
        <v>155</v>
      </c>
      <c r="B158" s="15" t="s">
        <v>424</v>
      </c>
      <c r="C158" s="16" t="s">
        <v>433</v>
      </c>
      <c r="D158" s="15" t="str">
        <f t="shared" si="6"/>
        <v>六沙村</v>
      </c>
      <c r="E158" s="42" t="s">
        <v>434</v>
      </c>
      <c r="F158" s="43" t="s">
        <v>435</v>
      </c>
      <c r="G158" s="47"/>
    </row>
    <row r="159" spans="1:7" s="1" customFormat="1" ht="14.25">
      <c r="A159" s="21">
        <v>156</v>
      </c>
      <c r="B159" s="15" t="s">
        <v>424</v>
      </c>
      <c r="C159" s="16" t="s">
        <v>436</v>
      </c>
      <c r="D159" s="15" t="str">
        <f t="shared" si="6"/>
        <v>新丰村</v>
      </c>
      <c r="E159" s="42" t="s">
        <v>437</v>
      </c>
      <c r="F159" s="45" t="s">
        <v>438</v>
      </c>
      <c r="G159" s="46"/>
    </row>
    <row r="160" spans="1:7" s="1" customFormat="1" ht="14.25">
      <c r="A160" s="21">
        <v>157</v>
      </c>
      <c r="B160" s="15" t="s">
        <v>424</v>
      </c>
      <c r="C160" s="16" t="s">
        <v>439</v>
      </c>
      <c r="D160" s="15" t="str">
        <f t="shared" si="6"/>
        <v>新茂村</v>
      </c>
      <c r="E160" s="42" t="s">
        <v>440</v>
      </c>
      <c r="F160" s="48" t="s">
        <v>441</v>
      </c>
      <c r="G160" s="49"/>
    </row>
    <row r="161" spans="1:7" s="1" customFormat="1" ht="14.25">
      <c r="A161" s="21">
        <v>158</v>
      </c>
      <c r="B161" s="15" t="s">
        <v>424</v>
      </c>
      <c r="C161" s="16" t="s">
        <v>442</v>
      </c>
      <c r="D161" s="15" t="str">
        <f t="shared" si="6"/>
        <v>裕祥村</v>
      </c>
      <c r="E161" s="42" t="s">
        <v>443</v>
      </c>
      <c r="F161" s="48" t="s">
        <v>441</v>
      </c>
      <c r="G161" s="49"/>
    </row>
    <row r="162" spans="1:7" s="1" customFormat="1" ht="14.25">
      <c r="A162" s="21">
        <v>159</v>
      </c>
      <c r="B162" s="15" t="s">
        <v>424</v>
      </c>
      <c r="C162" s="16" t="s">
        <v>444</v>
      </c>
      <c r="D162" s="22" t="s">
        <v>445</v>
      </c>
      <c r="E162" s="42" t="s">
        <v>446</v>
      </c>
      <c r="F162" s="48" t="s">
        <v>447</v>
      </c>
      <c r="G162" s="49"/>
    </row>
    <row r="163" spans="1:7" s="1" customFormat="1" ht="14.25">
      <c r="A163" s="21">
        <v>160</v>
      </c>
      <c r="B163" s="15" t="s">
        <v>424</v>
      </c>
      <c r="C163" s="16" t="s">
        <v>448</v>
      </c>
      <c r="D163" s="15" t="str">
        <f>MID(C163,7,3)</f>
        <v>横东村</v>
      </c>
      <c r="E163" s="42" t="s">
        <v>449</v>
      </c>
      <c r="F163" s="43" t="s">
        <v>432</v>
      </c>
      <c r="G163" s="44"/>
    </row>
    <row r="164" spans="1:7" s="1" customFormat="1" ht="14.25">
      <c r="A164" s="21">
        <v>161</v>
      </c>
      <c r="B164" s="15" t="s">
        <v>424</v>
      </c>
      <c r="C164" s="16" t="s">
        <v>450</v>
      </c>
      <c r="D164" s="15" t="str">
        <f>MID(C164,7,3)</f>
        <v>横西村</v>
      </c>
      <c r="E164" s="42" t="s">
        <v>451</v>
      </c>
      <c r="F164" s="48" t="s">
        <v>85</v>
      </c>
      <c r="G164" s="49"/>
    </row>
    <row r="165" spans="1:7" s="1" customFormat="1" ht="14.25">
      <c r="A165" s="21">
        <v>162</v>
      </c>
      <c r="B165" s="15" t="s">
        <v>424</v>
      </c>
      <c r="C165" s="16" t="s">
        <v>452</v>
      </c>
      <c r="D165" s="15" t="str">
        <f>MID(C165,7,3)</f>
        <v>宝裕村</v>
      </c>
      <c r="E165" s="42" t="s">
        <v>453</v>
      </c>
      <c r="F165" s="48" t="s">
        <v>85</v>
      </c>
      <c r="G165" s="49"/>
    </row>
    <row r="166" spans="1:7" s="1" customFormat="1" ht="14.25">
      <c r="A166" s="21">
        <v>163</v>
      </c>
      <c r="B166" s="15" t="s">
        <v>454</v>
      </c>
      <c r="C166" s="16" t="s">
        <v>455</v>
      </c>
      <c r="D166" s="22" t="s">
        <v>456</v>
      </c>
      <c r="E166" s="16" t="s">
        <v>457</v>
      </c>
      <c r="F166" s="48" t="s">
        <v>458</v>
      </c>
      <c r="G166" s="49"/>
    </row>
    <row r="167" spans="1:7" s="1" customFormat="1" ht="14.25">
      <c r="A167" s="21">
        <v>164</v>
      </c>
      <c r="B167" s="15" t="s">
        <v>454</v>
      </c>
      <c r="C167" s="16" t="s">
        <v>459</v>
      </c>
      <c r="D167" s="22" t="s">
        <v>460</v>
      </c>
      <c r="E167" s="16" t="s">
        <v>461</v>
      </c>
      <c r="F167" s="48" t="s">
        <v>458</v>
      </c>
      <c r="G167" s="49"/>
    </row>
    <row r="168" spans="1:7" s="1" customFormat="1" ht="14.25">
      <c r="A168" s="21">
        <v>165</v>
      </c>
      <c r="B168" s="15" t="s">
        <v>454</v>
      </c>
      <c r="C168" s="16" t="s">
        <v>462</v>
      </c>
      <c r="D168" s="22" t="s">
        <v>463</v>
      </c>
      <c r="E168" s="16" t="s">
        <v>464</v>
      </c>
      <c r="F168" s="48" t="s">
        <v>458</v>
      </c>
      <c r="G168" s="49"/>
    </row>
    <row r="169" spans="1:7" s="1" customFormat="1" ht="14.25">
      <c r="A169" s="21">
        <v>166</v>
      </c>
      <c r="B169" s="15" t="s">
        <v>454</v>
      </c>
      <c r="C169" s="16" t="s">
        <v>465</v>
      </c>
      <c r="D169" s="22" t="s">
        <v>466</v>
      </c>
      <c r="E169" s="16" t="s">
        <v>467</v>
      </c>
      <c r="F169" s="48" t="s">
        <v>458</v>
      </c>
      <c r="G169" s="49"/>
    </row>
    <row r="170" spans="1:7" s="1" customFormat="1" ht="14.25">
      <c r="A170" s="21">
        <v>167</v>
      </c>
      <c r="B170" s="15" t="s">
        <v>454</v>
      </c>
      <c r="C170" s="16" t="s">
        <v>468</v>
      </c>
      <c r="D170" s="22" t="s">
        <v>469</v>
      </c>
      <c r="E170" s="16" t="s">
        <v>470</v>
      </c>
      <c r="F170" s="48" t="s">
        <v>458</v>
      </c>
      <c r="G170" s="49"/>
    </row>
    <row r="171" spans="1:7" s="1" customFormat="1" ht="14.25">
      <c r="A171" s="21">
        <v>168</v>
      </c>
      <c r="B171" s="15" t="s">
        <v>454</v>
      </c>
      <c r="C171" s="16" t="s">
        <v>471</v>
      </c>
      <c r="D171" s="22" t="s">
        <v>472</v>
      </c>
      <c r="E171" s="16" t="s">
        <v>473</v>
      </c>
      <c r="F171" s="48" t="s">
        <v>458</v>
      </c>
      <c r="G171" s="49"/>
    </row>
    <row r="172" spans="1:7" s="1" customFormat="1" ht="14.25">
      <c r="A172" s="21">
        <v>169</v>
      </c>
      <c r="B172" s="15" t="s">
        <v>454</v>
      </c>
      <c r="C172" s="16" t="s">
        <v>474</v>
      </c>
      <c r="D172" s="22" t="s">
        <v>475</v>
      </c>
      <c r="E172" s="16" t="s">
        <v>476</v>
      </c>
      <c r="F172" s="48" t="s">
        <v>458</v>
      </c>
      <c r="G172" s="49"/>
    </row>
    <row r="173" spans="1:7" s="1" customFormat="1" ht="14.25">
      <c r="A173" s="21">
        <v>170</v>
      </c>
      <c r="B173" s="15" t="s">
        <v>454</v>
      </c>
      <c r="C173" s="16" t="s">
        <v>477</v>
      </c>
      <c r="D173" s="22" t="s">
        <v>478</v>
      </c>
      <c r="E173" s="16" t="s">
        <v>479</v>
      </c>
      <c r="F173" s="48" t="s">
        <v>458</v>
      </c>
      <c r="G173" s="49"/>
    </row>
    <row r="174" spans="1:7" s="1" customFormat="1" ht="14.25">
      <c r="A174" s="21">
        <v>171</v>
      </c>
      <c r="B174" s="15" t="s">
        <v>454</v>
      </c>
      <c r="C174" s="16" t="s">
        <v>480</v>
      </c>
      <c r="D174" s="22" t="s">
        <v>481</v>
      </c>
      <c r="E174" s="16" t="s">
        <v>482</v>
      </c>
      <c r="F174" s="48" t="s">
        <v>458</v>
      </c>
      <c r="G174" s="49"/>
    </row>
    <row r="175" spans="1:7" s="1" customFormat="1" ht="14.25">
      <c r="A175" s="21">
        <v>172</v>
      </c>
      <c r="B175" s="15" t="s">
        <v>454</v>
      </c>
      <c r="C175" s="16" t="s">
        <v>483</v>
      </c>
      <c r="D175" s="22" t="s">
        <v>484</v>
      </c>
      <c r="E175" s="16" t="s">
        <v>485</v>
      </c>
      <c r="F175" s="48" t="s">
        <v>458</v>
      </c>
      <c r="G175" s="49"/>
    </row>
    <row r="176" spans="1:7" s="1" customFormat="1" ht="14.25">
      <c r="A176" s="21">
        <v>173</v>
      </c>
      <c r="B176" s="15" t="s">
        <v>454</v>
      </c>
      <c r="C176" s="16" t="s">
        <v>486</v>
      </c>
      <c r="D176" s="22" t="s">
        <v>463</v>
      </c>
      <c r="E176" s="16" t="s">
        <v>487</v>
      </c>
      <c r="F176" s="48" t="s">
        <v>488</v>
      </c>
      <c r="G176" s="49"/>
    </row>
    <row r="177" spans="1:7" s="1" customFormat="1" ht="14.25">
      <c r="A177" s="21">
        <v>174</v>
      </c>
      <c r="B177" s="15" t="s">
        <v>489</v>
      </c>
      <c r="C177" s="16" t="s">
        <v>490</v>
      </c>
      <c r="D177" s="25" t="s">
        <v>491</v>
      </c>
      <c r="E177" s="16" t="s">
        <v>492</v>
      </c>
      <c r="F177" s="34" t="s">
        <v>493</v>
      </c>
      <c r="G177" s="35"/>
    </row>
    <row r="178" spans="1:7" s="1" customFormat="1" ht="14.25">
      <c r="A178" s="21">
        <v>175</v>
      </c>
      <c r="B178" s="15" t="s">
        <v>489</v>
      </c>
      <c r="C178" s="16" t="s">
        <v>494</v>
      </c>
      <c r="D178" s="22" t="s">
        <v>495</v>
      </c>
      <c r="E178" s="16" t="s">
        <v>496</v>
      </c>
      <c r="F178" s="19" t="s">
        <v>497</v>
      </c>
      <c r="G178" s="20"/>
    </row>
    <row r="179" spans="1:7" s="1" customFormat="1" ht="14.25">
      <c r="A179" s="21">
        <v>176</v>
      </c>
      <c r="B179" s="15" t="s">
        <v>489</v>
      </c>
      <c r="C179" s="16" t="s">
        <v>498</v>
      </c>
      <c r="D179" s="22" t="s">
        <v>499</v>
      </c>
      <c r="E179" s="16" t="s">
        <v>500</v>
      </c>
      <c r="F179" s="19" t="s">
        <v>497</v>
      </c>
      <c r="G179" s="20"/>
    </row>
    <row r="180" spans="1:7" s="1" customFormat="1" ht="14.25">
      <c r="A180" s="21">
        <v>177</v>
      </c>
      <c r="B180" s="15" t="s">
        <v>489</v>
      </c>
      <c r="C180" s="16" t="s">
        <v>501</v>
      </c>
      <c r="D180" s="22" t="s">
        <v>502</v>
      </c>
      <c r="E180" s="16" t="s">
        <v>503</v>
      </c>
      <c r="F180" s="19" t="s">
        <v>497</v>
      </c>
      <c r="G180" s="20"/>
    </row>
    <row r="181" spans="1:7" s="1" customFormat="1" ht="14.25">
      <c r="A181" s="21">
        <v>178</v>
      </c>
      <c r="B181" s="15" t="s">
        <v>489</v>
      </c>
      <c r="C181" s="16" t="s">
        <v>504</v>
      </c>
      <c r="D181" s="22" t="s">
        <v>505</v>
      </c>
      <c r="E181" s="16" t="s">
        <v>506</v>
      </c>
      <c r="F181" s="19" t="s">
        <v>497</v>
      </c>
      <c r="G181" s="20"/>
    </row>
    <row r="182" spans="1:7" s="1" customFormat="1" ht="14.25">
      <c r="A182" s="21">
        <v>179</v>
      </c>
      <c r="B182" s="15" t="s">
        <v>489</v>
      </c>
      <c r="C182" s="16" t="s">
        <v>507</v>
      </c>
      <c r="D182" s="22" t="s">
        <v>508</v>
      </c>
      <c r="E182" s="16" t="s">
        <v>509</v>
      </c>
      <c r="F182" s="19" t="s">
        <v>497</v>
      </c>
      <c r="G182" s="20"/>
    </row>
    <row r="183" spans="1:7" s="1" customFormat="1" ht="14.25">
      <c r="A183" s="21">
        <v>180</v>
      </c>
      <c r="B183" s="15" t="s">
        <v>489</v>
      </c>
      <c r="C183" s="16" t="s">
        <v>510</v>
      </c>
      <c r="D183" s="22" t="s">
        <v>511</v>
      </c>
      <c r="E183" s="16" t="s">
        <v>512</v>
      </c>
      <c r="F183" s="19" t="s">
        <v>497</v>
      </c>
      <c r="G183" s="20"/>
    </row>
    <row r="184" spans="1:7" s="1" customFormat="1" ht="14.25">
      <c r="A184" s="21">
        <v>181</v>
      </c>
      <c r="B184" s="15" t="s">
        <v>489</v>
      </c>
      <c r="C184" s="16" t="s">
        <v>513</v>
      </c>
      <c r="D184" s="22" t="s">
        <v>514</v>
      </c>
      <c r="E184" s="16" t="s">
        <v>515</v>
      </c>
      <c r="F184" s="19" t="s">
        <v>497</v>
      </c>
      <c r="G184" s="20"/>
    </row>
    <row r="185" spans="1:7" s="1" customFormat="1" ht="14.25">
      <c r="A185" s="21">
        <v>182</v>
      </c>
      <c r="B185" s="15" t="s">
        <v>489</v>
      </c>
      <c r="C185" s="16" t="s">
        <v>516</v>
      </c>
      <c r="D185" s="22" t="s">
        <v>517</v>
      </c>
      <c r="E185" s="16" t="s">
        <v>518</v>
      </c>
      <c r="F185" s="19" t="s">
        <v>497</v>
      </c>
      <c r="G185" s="20"/>
    </row>
    <row r="186" spans="1:7" s="1" customFormat="1" ht="14.25">
      <c r="A186" s="21">
        <v>183</v>
      </c>
      <c r="B186" s="15" t="s">
        <v>489</v>
      </c>
      <c r="C186" s="16" t="s">
        <v>519</v>
      </c>
      <c r="D186" s="25" t="s">
        <v>520</v>
      </c>
      <c r="E186" s="28" t="s">
        <v>521</v>
      </c>
      <c r="F186" s="19" t="s">
        <v>497</v>
      </c>
      <c r="G186" s="20"/>
    </row>
    <row r="187" spans="1:7" s="1" customFormat="1" ht="14.25">
      <c r="A187" s="21">
        <v>184</v>
      </c>
      <c r="B187" s="15" t="s">
        <v>489</v>
      </c>
      <c r="C187" s="16" t="s">
        <v>522</v>
      </c>
      <c r="D187" s="22" t="s">
        <v>523</v>
      </c>
      <c r="E187" s="16" t="s">
        <v>524</v>
      </c>
      <c r="F187" s="34" t="s">
        <v>493</v>
      </c>
      <c r="G187" s="35"/>
    </row>
    <row r="188" spans="1:7" s="1" customFormat="1" ht="14.25">
      <c r="A188" s="21">
        <v>185</v>
      </c>
      <c r="B188" s="15" t="s">
        <v>489</v>
      </c>
      <c r="C188" s="16" t="s">
        <v>525</v>
      </c>
      <c r="D188" s="22" t="s">
        <v>526</v>
      </c>
      <c r="E188" s="16" t="s">
        <v>527</v>
      </c>
      <c r="F188" s="34" t="s">
        <v>528</v>
      </c>
      <c r="G188" s="35"/>
    </row>
    <row r="189" spans="1:7" s="1" customFormat="1" ht="14.25">
      <c r="A189" s="21">
        <v>186</v>
      </c>
      <c r="B189" s="15" t="s">
        <v>489</v>
      </c>
      <c r="C189" s="16" t="s">
        <v>529</v>
      </c>
      <c r="D189" s="22" t="s">
        <v>530</v>
      </c>
      <c r="E189" s="28" t="s">
        <v>531</v>
      </c>
      <c r="F189" s="19" t="s">
        <v>497</v>
      </c>
      <c r="G189" s="20"/>
    </row>
    <row r="190" spans="1:7" s="1" customFormat="1" ht="14.25">
      <c r="A190" s="21">
        <v>187</v>
      </c>
      <c r="B190" s="15" t="s">
        <v>489</v>
      </c>
      <c r="C190" s="16" t="s">
        <v>532</v>
      </c>
      <c r="D190" s="22" t="s">
        <v>533</v>
      </c>
      <c r="E190" s="16" t="s">
        <v>534</v>
      </c>
      <c r="F190" s="34" t="s">
        <v>493</v>
      </c>
      <c r="G190" s="35"/>
    </row>
    <row r="191" spans="1:7" s="1" customFormat="1" ht="14.25">
      <c r="A191" s="21">
        <v>188</v>
      </c>
      <c r="B191" s="15" t="s">
        <v>489</v>
      </c>
      <c r="C191" s="16" t="s">
        <v>535</v>
      </c>
      <c r="D191" s="22" t="s">
        <v>536</v>
      </c>
      <c r="E191" s="16" t="s">
        <v>537</v>
      </c>
      <c r="F191" s="19" t="s">
        <v>497</v>
      </c>
      <c r="G191" s="20"/>
    </row>
    <row r="192" spans="1:7" s="1" customFormat="1" ht="14.25">
      <c r="A192" s="21">
        <v>189</v>
      </c>
      <c r="B192" s="15" t="s">
        <v>489</v>
      </c>
      <c r="C192" s="16" t="s">
        <v>538</v>
      </c>
      <c r="D192" s="22" t="s">
        <v>539</v>
      </c>
      <c r="E192" s="16" t="s">
        <v>540</v>
      </c>
      <c r="F192" s="19" t="s">
        <v>497</v>
      </c>
      <c r="G192" s="20"/>
    </row>
    <row r="193" spans="1:7" s="1" customFormat="1" ht="14.25">
      <c r="A193" s="21">
        <v>190</v>
      </c>
      <c r="B193" s="15" t="s">
        <v>489</v>
      </c>
      <c r="C193" s="16" t="s">
        <v>541</v>
      </c>
      <c r="D193" s="22" t="s">
        <v>542</v>
      </c>
      <c r="E193" s="16" t="s">
        <v>543</v>
      </c>
      <c r="F193" s="34" t="s">
        <v>493</v>
      </c>
      <c r="G193" s="35"/>
    </row>
    <row r="194" spans="1:7" s="1" customFormat="1" ht="14.25">
      <c r="A194" s="21">
        <v>191</v>
      </c>
      <c r="B194" s="15" t="s">
        <v>489</v>
      </c>
      <c r="C194" s="16" t="s">
        <v>544</v>
      </c>
      <c r="D194" s="22" t="s">
        <v>526</v>
      </c>
      <c r="E194" s="16" t="s">
        <v>545</v>
      </c>
      <c r="F194" s="34" t="s">
        <v>493</v>
      </c>
      <c r="G194" s="35"/>
    </row>
    <row r="195" spans="1:7" s="1" customFormat="1" ht="14.25">
      <c r="A195" s="21">
        <v>192</v>
      </c>
      <c r="B195" s="50" t="s">
        <v>546</v>
      </c>
      <c r="C195" s="16" t="s">
        <v>547</v>
      </c>
      <c r="D195" s="50" t="s">
        <v>548</v>
      </c>
      <c r="E195" s="15" t="s">
        <v>549</v>
      </c>
      <c r="F195" s="34" t="s">
        <v>493</v>
      </c>
      <c r="G195" s="35"/>
    </row>
    <row r="196" spans="1:7" s="1" customFormat="1" ht="14.25">
      <c r="A196" s="21">
        <v>193</v>
      </c>
      <c r="B196" s="50" t="s">
        <v>546</v>
      </c>
      <c r="C196" s="51" t="s">
        <v>550</v>
      </c>
      <c r="D196" s="50" t="s">
        <v>551</v>
      </c>
      <c r="E196" s="15" t="s">
        <v>552</v>
      </c>
      <c r="F196" s="34" t="s">
        <v>493</v>
      </c>
      <c r="G196" s="35"/>
    </row>
    <row r="197" spans="1:7" s="1" customFormat="1" ht="14.25">
      <c r="A197" s="21">
        <v>194</v>
      </c>
      <c r="B197" s="50" t="s">
        <v>546</v>
      </c>
      <c r="C197" s="51" t="s">
        <v>553</v>
      </c>
      <c r="D197" s="50" t="s">
        <v>554</v>
      </c>
      <c r="E197" s="15" t="s">
        <v>555</v>
      </c>
      <c r="F197" s="34" t="s">
        <v>493</v>
      </c>
      <c r="G197" s="35"/>
    </row>
    <row r="198" spans="1:7" s="1" customFormat="1" ht="14.25">
      <c r="A198" s="21">
        <v>195</v>
      </c>
      <c r="B198" s="50" t="s">
        <v>546</v>
      </c>
      <c r="C198" s="51" t="s">
        <v>556</v>
      </c>
      <c r="D198" s="50" t="s">
        <v>548</v>
      </c>
      <c r="E198" s="15" t="s">
        <v>557</v>
      </c>
      <c r="F198" s="34" t="s">
        <v>493</v>
      </c>
      <c r="G198" s="35"/>
    </row>
    <row r="199" spans="1:7" s="1" customFormat="1" ht="14.25">
      <c r="A199" s="21">
        <v>196</v>
      </c>
      <c r="B199" s="50" t="s">
        <v>546</v>
      </c>
      <c r="C199" s="51" t="s">
        <v>558</v>
      </c>
      <c r="D199" s="50" t="s">
        <v>559</v>
      </c>
      <c r="E199" s="15" t="s">
        <v>560</v>
      </c>
      <c r="F199" s="34" t="s">
        <v>493</v>
      </c>
      <c r="G199" s="35"/>
    </row>
    <row r="200" spans="1:7" s="1" customFormat="1" ht="14.25">
      <c r="A200" s="21">
        <v>197</v>
      </c>
      <c r="B200" s="50" t="s">
        <v>546</v>
      </c>
      <c r="C200" s="51" t="s">
        <v>561</v>
      </c>
      <c r="D200" s="50" t="s">
        <v>562</v>
      </c>
      <c r="E200" s="15" t="s">
        <v>563</v>
      </c>
      <c r="F200" s="34" t="s">
        <v>493</v>
      </c>
      <c r="G200" s="35"/>
    </row>
    <row r="201" spans="1:7" s="1" customFormat="1" ht="14.25">
      <c r="A201" s="21">
        <v>198</v>
      </c>
      <c r="B201" s="50" t="s">
        <v>546</v>
      </c>
      <c r="C201" s="51" t="s">
        <v>564</v>
      </c>
      <c r="D201" s="50" t="s">
        <v>565</v>
      </c>
      <c r="E201" s="15" t="s">
        <v>566</v>
      </c>
      <c r="F201" s="34" t="s">
        <v>493</v>
      </c>
      <c r="G201" s="35"/>
    </row>
    <row r="202" spans="1:7" s="1" customFormat="1" ht="14.25">
      <c r="A202" s="21">
        <v>199</v>
      </c>
      <c r="B202" s="50" t="s">
        <v>546</v>
      </c>
      <c r="C202" s="51" t="s">
        <v>567</v>
      </c>
      <c r="D202" s="50" t="s">
        <v>568</v>
      </c>
      <c r="E202" s="15" t="s">
        <v>569</v>
      </c>
      <c r="F202" s="34" t="s">
        <v>493</v>
      </c>
      <c r="G202" s="35"/>
    </row>
    <row r="203" spans="1:7" s="1" customFormat="1" ht="14.25">
      <c r="A203" s="21">
        <v>200</v>
      </c>
      <c r="B203" s="50" t="s">
        <v>546</v>
      </c>
      <c r="C203" s="51" t="s">
        <v>570</v>
      </c>
      <c r="D203" s="50" t="s">
        <v>571</v>
      </c>
      <c r="E203" s="15" t="s">
        <v>572</v>
      </c>
      <c r="F203" s="34" t="s">
        <v>493</v>
      </c>
      <c r="G203" s="35"/>
    </row>
    <row r="204" spans="1:7" s="1" customFormat="1" ht="14.25">
      <c r="A204" s="21">
        <v>201</v>
      </c>
      <c r="B204" s="50" t="s">
        <v>546</v>
      </c>
      <c r="C204" s="51" t="s">
        <v>573</v>
      </c>
      <c r="D204" s="50" t="s">
        <v>574</v>
      </c>
      <c r="E204" s="15" t="s">
        <v>575</v>
      </c>
      <c r="F204" s="34" t="s">
        <v>493</v>
      </c>
      <c r="G204" s="35"/>
    </row>
    <row r="205" spans="1:7" s="1" customFormat="1" ht="14.25">
      <c r="A205" s="21">
        <v>202</v>
      </c>
      <c r="B205" s="50" t="s">
        <v>546</v>
      </c>
      <c r="C205" s="51" t="s">
        <v>576</v>
      </c>
      <c r="D205" s="50" t="s">
        <v>577</v>
      </c>
      <c r="E205" s="15" t="s">
        <v>578</v>
      </c>
      <c r="F205" s="34" t="s">
        <v>493</v>
      </c>
      <c r="G205" s="35"/>
    </row>
    <row r="206" spans="1:7" s="1" customFormat="1" ht="14.25">
      <c r="A206" s="21">
        <v>203</v>
      </c>
      <c r="B206" s="15" t="s">
        <v>579</v>
      </c>
      <c r="C206" s="52" t="s">
        <v>580</v>
      </c>
      <c r="D206" s="53" t="s">
        <v>581</v>
      </c>
      <c r="E206" s="52" t="s">
        <v>582</v>
      </c>
      <c r="F206" s="19" t="s">
        <v>583</v>
      </c>
      <c r="G206" s="20"/>
    </row>
    <row r="207" spans="1:7" s="1" customFormat="1" ht="14.25">
      <c r="A207" s="21">
        <v>204</v>
      </c>
      <c r="B207" s="15" t="s">
        <v>579</v>
      </c>
      <c r="C207" s="52" t="s">
        <v>584</v>
      </c>
      <c r="D207" s="53" t="s">
        <v>585</v>
      </c>
      <c r="E207" s="52" t="s">
        <v>586</v>
      </c>
      <c r="F207" s="19" t="s">
        <v>583</v>
      </c>
      <c r="G207" s="20"/>
    </row>
    <row r="208" spans="1:7" s="1" customFormat="1" ht="14.25">
      <c r="A208" s="21">
        <v>205</v>
      </c>
      <c r="B208" s="15" t="s">
        <v>579</v>
      </c>
      <c r="C208" s="52" t="s">
        <v>587</v>
      </c>
      <c r="D208" s="53" t="s">
        <v>588</v>
      </c>
      <c r="E208" s="52" t="s">
        <v>589</v>
      </c>
      <c r="F208" s="19" t="s">
        <v>583</v>
      </c>
      <c r="G208" s="20"/>
    </row>
    <row r="209" spans="1:7" s="1" customFormat="1" ht="14.25">
      <c r="A209" s="21">
        <v>206</v>
      </c>
      <c r="B209" s="15" t="s">
        <v>579</v>
      </c>
      <c r="C209" s="52" t="s">
        <v>590</v>
      </c>
      <c r="D209" s="53" t="s">
        <v>591</v>
      </c>
      <c r="E209" s="52" t="s">
        <v>592</v>
      </c>
      <c r="F209" s="19" t="s">
        <v>583</v>
      </c>
      <c r="G209" s="20"/>
    </row>
    <row r="210" spans="1:7" s="1" customFormat="1" ht="14.25">
      <c r="A210" s="21">
        <v>207</v>
      </c>
      <c r="B210" s="15" t="s">
        <v>579</v>
      </c>
      <c r="C210" s="52" t="s">
        <v>593</v>
      </c>
      <c r="D210" s="53" t="s">
        <v>594</v>
      </c>
      <c r="E210" s="52" t="s">
        <v>595</v>
      </c>
      <c r="F210" s="19" t="s">
        <v>583</v>
      </c>
      <c r="G210" s="20"/>
    </row>
    <row r="211" spans="1:7" s="1" customFormat="1" ht="14.25">
      <c r="A211" s="21">
        <v>208</v>
      </c>
      <c r="B211" s="15" t="s">
        <v>579</v>
      </c>
      <c r="C211" s="52" t="s">
        <v>596</v>
      </c>
      <c r="D211" s="53" t="s">
        <v>597</v>
      </c>
      <c r="E211" s="52" t="s">
        <v>598</v>
      </c>
      <c r="F211" s="19" t="s">
        <v>583</v>
      </c>
      <c r="G211" s="20"/>
    </row>
    <row r="212" spans="1:7" s="1" customFormat="1" ht="14.25">
      <c r="A212" s="21">
        <v>209</v>
      </c>
      <c r="B212" s="15" t="s">
        <v>579</v>
      </c>
      <c r="C212" s="52" t="s">
        <v>599</v>
      </c>
      <c r="D212" s="53" t="s">
        <v>600</v>
      </c>
      <c r="E212" s="52" t="s">
        <v>601</v>
      </c>
      <c r="F212" s="19" t="s">
        <v>583</v>
      </c>
      <c r="G212" s="20"/>
    </row>
    <row r="213" spans="1:7" s="1" customFormat="1" ht="14.25">
      <c r="A213" s="21">
        <v>210</v>
      </c>
      <c r="B213" s="15" t="s">
        <v>579</v>
      </c>
      <c r="C213" s="52" t="s">
        <v>602</v>
      </c>
      <c r="D213" s="53" t="s">
        <v>603</v>
      </c>
      <c r="E213" s="52" t="s">
        <v>604</v>
      </c>
      <c r="F213" s="19" t="s">
        <v>583</v>
      </c>
      <c r="G213" s="20"/>
    </row>
    <row r="214" spans="1:7" s="1" customFormat="1" ht="14.25">
      <c r="A214" s="21">
        <v>211</v>
      </c>
      <c r="B214" s="15" t="s">
        <v>579</v>
      </c>
      <c r="C214" s="52" t="s">
        <v>605</v>
      </c>
      <c r="D214" s="53" t="s">
        <v>606</v>
      </c>
      <c r="E214" s="52" t="s">
        <v>607</v>
      </c>
      <c r="F214" s="19" t="s">
        <v>583</v>
      </c>
      <c r="G214" s="20"/>
    </row>
    <row r="215" spans="1:7" s="1" customFormat="1" ht="14.25">
      <c r="A215" s="21">
        <v>212</v>
      </c>
      <c r="B215" s="15" t="s">
        <v>579</v>
      </c>
      <c r="C215" s="52" t="s">
        <v>608</v>
      </c>
      <c r="D215" s="53" t="s">
        <v>609</v>
      </c>
      <c r="E215" s="52" t="s">
        <v>610</v>
      </c>
      <c r="F215" s="19" t="s">
        <v>583</v>
      </c>
      <c r="G215" s="20"/>
    </row>
    <row r="216" spans="1:7" s="1" customFormat="1" ht="14.25">
      <c r="A216" s="21">
        <v>213</v>
      </c>
      <c r="B216" s="15" t="s">
        <v>579</v>
      </c>
      <c r="C216" s="52" t="s">
        <v>611</v>
      </c>
      <c r="D216" s="53" t="s">
        <v>612</v>
      </c>
      <c r="E216" s="52" t="s">
        <v>613</v>
      </c>
      <c r="F216" s="19" t="s">
        <v>583</v>
      </c>
      <c r="G216" s="20"/>
    </row>
    <row r="217" spans="1:7" s="1" customFormat="1" ht="14.25">
      <c r="A217" s="21">
        <v>214</v>
      </c>
      <c r="B217" s="15" t="s">
        <v>579</v>
      </c>
      <c r="C217" s="52" t="s">
        <v>614</v>
      </c>
      <c r="D217" s="53" t="s">
        <v>615</v>
      </c>
      <c r="E217" s="52" t="s">
        <v>616</v>
      </c>
      <c r="F217" s="19" t="s">
        <v>583</v>
      </c>
      <c r="G217" s="20"/>
    </row>
    <row r="218" spans="1:7" s="1" customFormat="1" ht="14.25">
      <c r="A218" s="21">
        <v>215</v>
      </c>
      <c r="B218" s="15" t="s">
        <v>579</v>
      </c>
      <c r="C218" s="52" t="s">
        <v>617</v>
      </c>
      <c r="D218" s="53" t="s">
        <v>618</v>
      </c>
      <c r="E218" s="52" t="s">
        <v>619</v>
      </c>
      <c r="F218" s="19" t="s">
        <v>583</v>
      </c>
      <c r="G218" s="20"/>
    </row>
    <row r="219" spans="1:7" s="1" customFormat="1" ht="14.25">
      <c r="A219" s="21">
        <v>216</v>
      </c>
      <c r="B219" s="15" t="s">
        <v>579</v>
      </c>
      <c r="C219" s="52" t="s">
        <v>620</v>
      </c>
      <c r="D219" s="53" t="s">
        <v>621</v>
      </c>
      <c r="E219" s="52" t="s">
        <v>622</v>
      </c>
      <c r="F219" s="19" t="s">
        <v>583</v>
      </c>
      <c r="G219" s="20"/>
    </row>
    <row r="220" spans="1:7" s="1" customFormat="1" ht="14.25">
      <c r="A220" s="21">
        <v>217</v>
      </c>
      <c r="B220" s="15" t="s">
        <v>579</v>
      </c>
      <c r="C220" s="52" t="s">
        <v>623</v>
      </c>
      <c r="D220" s="53" t="s">
        <v>609</v>
      </c>
      <c r="E220" s="52" t="s">
        <v>624</v>
      </c>
      <c r="F220" s="19" t="s">
        <v>625</v>
      </c>
      <c r="G220" s="20"/>
    </row>
    <row r="221" spans="1:7" s="1" customFormat="1" ht="14.25">
      <c r="A221" s="21">
        <v>218</v>
      </c>
      <c r="B221" s="15" t="s">
        <v>579</v>
      </c>
      <c r="C221" s="52" t="s">
        <v>626</v>
      </c>
      <c r="D221" s="53" t="s">
        <v>627</v>
      </c>
      <c r="E221" s="52" t="s">
        <v>628</v>
      </c>
      <c r="F221" s="19" t="s">
        <v>583</v>
      </c>
      <c r="G221" s="20"/>
    </row>
    <row r="222" spans="1:7" s="1" customFormat="1" ht="14.25">
      <c r="A222" s="21">
        <v>219</v>
      </c>
      <c r="B222" s="15" t="s">
        <v>579</v>
      </c>
      <c r="C222" s="52" t="s">
        <v>629</v>
      </c>
      <c r="D222" s="53" t="s">
        <v>630</v>
      </c>
      <c r="E222" s="52" t="s">
        <v>631</v>
      </c>
      <c r="F222" s="19" t="s">
        <v>583</v>
      </c>
      <c r="G222" s="20"/>
    </row>
    <row r="223" spans="1:7" s="1" customFormat="1" ht="14.25">
      <c r="A223" s="21">
        <v>220</v>
      </c>
      <c r="B223" s="15" t="s">
        <v>632</v>
      </c>
      <c r="C223" s="16" t="s">
        <v>633</v>
      </c>
      <c r="D223" s="22" t="s">
        <v>634</v>
      </c>
      <c r="E223" s="54" t="s">
        <v>635</v>
      </c>
      <c r="F223" s="19" t="s">
        <v>636</v>
      </c>
      <c r="G223" s="20"/>
    </row>
    <row r="224" spans="1:7" s="1" customFormat="1" ht="14.25">
      <c r="A224" s="21">
        <v>221</v>
      </c>
      <c r="B224" s="15" t="s">
        <v>632</v>
      </c>
      <c r="C224" s="16" t="s">
        <v>637</v>
      </c>
      <c r="D224" s="22" t="s">
        <v>638</v>
      </c>
      <c r="E224" s="54" t="s">
        <v>639</v>
      </c>
      <c r="F224" s="19" t="s">
        <v>636</v>
      </c>
      <c r="G224" s="20"/>
    </row>
    <row r="225" spans="1:7" s="1" customFormat="1" ht="14.25">
      <c r="A225" s="21">
        <v>222</v>
      </c>
      <c r="B225" s="15" t="s">
        <v>632</v>
      </c>
      <c r="C225" s="16" t="s">
        <v>640</v>
      </c>
      <c r="D225" s="22" t="s">
        <v>641</v>
      </c>
      <c r="E225" s="54" t="s">
        <v>642</v>
      </c>
      <c r="F225" s="19" t="s">
        <v>636</v>
      </c>
      <c r="G225" s="20"/>
    </row>
    <row r="226" spans="1:7" s="1" customFormat="1" ht="14.25">
      <c r="A226" s="21">
        <v>223</v>
      </c>
      <c r="B226" s="15" t="s">
        <v>632</v>
      </c>
      <c r="C226" s="16" t="s">
        <v>643</v>
      </c>
      <c r="D226" s="22" t="s">
        <v>644</v>
      </c>
      <c r="E226" s="54" t="s">
        <v>645</v>
      </c>
      <c r="F226" s="19" t="s">
        <v>636</v>
      </c>
      <c r="G226" s="20"/>
    </row>
    <row r="227" spans="1:7" s="1" customFormat="1" ht="14.25">
      <c r="A227" s="21">
        <v>224</v>
      </c>
      <c r="B227" s="15" t="s">
        <v>632</v>
      </c>
      <c r="C227" s="16" t="s">
        <v>646</v>
      </c>
      <c r="D227" s="55" t="s">
        <v>647</v>
      </c>
      <c r="E227" s="56" t="s">
        <v>648</v>
      </c>
      <c r="F227" s="19" t="s">
        <v>636</v>
      </c>
      <c r="G227" s="20"/>
    </row>
    <row r="228" spans="1:7" s="1" customFormat="1" ht="14.25">
      <c r="A228" s="21">
        <v>225</v>
      </c>
      <c r="B228" s="15" t="s">
        <v>632</v>
      </c>
      <c r="C228" s="16" t="s">
        <v>649</v>
      </c>
      <c r="D228" s="22" t="s">
        <v>650</v>
      </c>
      <c r="E228" s="54" t="s">
        <v>651</v>
      </c>
      <c r="F228" s="19" t="s">
        <v>636</v>
      </c>
      <c r="G228" s="20"/>
    </row>
    <row r="229" spans="1:7" s="1" customFormat="1" ht="28.5">
      <c r="A229" s="21">
        <v>226</v>
      </c>
      <c r="B229" s="15" t="s">
        <v>632</v>
      </c>
      <c r="C229" s="16" t="s">
        <v>652</v>
      </c>
      <c r="D229" s="22" t="s">
        <v>653</v>
      </c>
      <c r="E229" s="54" t="s">
        <v>654</v>
      </c>
      <c r="F229" s="19" t="s">
        <v>636</v>
      </c>
      <c r="G229" s="20"/>
    </row>
    <row r="230" spans="1:7" s="1" customFormat="1" ht="14.25">
      <c r="A230" s="21">
        <v>227</v>
      </c>
      <c r="B230" s="15" t="s">
        <v>655</v>
      </c>
      <c r="C230" s="16" t="s">
        <v>656</v>
      </c>
      <c r="D230" s="22" t="s">
        <v>657</v>
      </c>
      <c r="E230" s="16" t="s">
        <v>658</v>
      </c>
      <c r="F230" s="19" t="s">
        <v>659</v>
      </c>
      <c r="G230" s="20"/>
    </row>
    <row r="231" spans="1:7" s="1" customFormat="1" ht="14.25">
      <c r="A231" s="21">
        <v>228</v>
      </c>
      <c r="B231" s="15" t="s">
        <v>655</v>
      </c>
      <c r="C231" s="16" t="s">
        <v>660</v>
      </c>
      <c r="D231" s="22" t="s">
        <v>661</v>
      </c>
      <c r="E231" s="28" t="s">
        <v>662</v>
      </c>
      <c r="F231" s="19" t="s">
        <v>659</v>
      </c>
      <c r="G231" s="20"/>
    </row>
    <row r="232" spans="1:7" s="1" customFormat="1" ht="14.25">
      <c r="A232" s="21">
        <v>229</v>
      </c>
      <c r="B232" s="15" t="s">
        <v>655</v>
      </c>
      <c r="C232" s="16" t="s">
        <v>663</v>
      </c>
      <c r="D232" s="22" t="s">
        <v>664</v>
      </c>
      <c r="E232" s="16" t="s">
        <v>665</v>
      </c>
      <c r="F232" s="19" t="s">
        <v>659</v>
      </c>
      <c r="G232" s="20"/>
    </row>
    <row r="233" spans="1:7" s="1" customFormat="1" ht="14.25">
      <c r="A233" s="21">
        <v>230</v>
      </c>
      <c r="B233" s="15" t="s">
        <v>655</v>
      </c>
      <c r="C233" s="16" t="s">
        <v>666</v>
      </c>
      <c r="D233" s="22" t="s">
        <v>667</v>
      </c>
      <c r="E233" s="16" t="s">
        <v>668</v>
      </c>
      <c r="F233" s="19" t="s">
        <v>659</v>
      </c>
      <c r="G233" s="20"/>
    </row>
    <row r="234" spans="1:7" s="1" customFormat="1" ht="14.25">
      <c r="A234" s="21">
        <v>231</v>
      </c>
      <c r="B234" s="15" t="s">
        <v>655</v>
      </c>
      <c r="C234" s="16" t="s">
        <v>669</v>
      </c>
      <c r="D234" s="22" t="s">
        <v>670</v>
      </c>
      <c r="E234" s="16" t="s">
        <v>671</v>
      </c>
      <c r="F234" s="19" t="s">
        <v>659</v>
      </c>
      <c r="G234" s="20"/>
    </row>
    <row r="235" spans="1:7" s="1" customFormat="1" ht="14.25">
      <c r="A235" s="21">
        <v>232</v>
      </c>
      <c r="B235" s="15" t="s">
        <v>655</v>
      </c>
      <c r="C235" s="16" t="s">
        <v>672</v>
      </c>
      <c r="D235" s="22" t="s">
        <v>673</v>
      </c>
      <c r="E235" s="16" t="s">
        <v>674</v>
      </c>
      <c r="F235" s="19" t="s">
        <v>659</v>
      </c>
      <c r="G235" s="20"/>
    </row>
    <row r="236" spans="1:7" s="1" customFormat="1" ht="14.25">
      <c r="A236" s="21">
        <v>233</v>
      </c>
      <c r="B236" s="15" t="s">
        <v>655</v>
      </c>
      <c r="C236" s="16" t="s">
        <v>675</v>
      </c>
      <c r="D236" s="22" t="s">
        <v>676</v>
      </c>
      <c r="E236" s="16" t="s">
        <v>677</v>
      </c>
      <c r="F236" s="19" t="s">
        <v>659</v>
      </c>
      <c r="G236" s="20"/>
    </row>
    <row r="237" spans="1:7" s="1" customFormat="1" ht="14.25">
      <c r="A237" s="21">
        <v>234</v>
      </c>
      <c r="B237" s="15" t="s">
        <v>655</v>
      </c>
      <c r="C237" s="16" t="s">
        <v>678</v>
      </c>
      <c r="D237" s="22" t="s">
        <v>679</v>
      </c>
      <c r="E237" s="16" t="s">
        <v>680</v>
      </c>
      <c r="F237" s="19" t="s">
        <v>659</v>
      </c>
      <c r="G237" s="20"/>
    </row>
    <row r="238" spans="1:7" s="1" customFormat="1" ht="14.25">
      <c r="A238" s="21">
        <v>235</v>
      </c>
      <c r="B238" s="15" t="s">
        <v>655</v>
      </c>
      <c r="C238" s="16" t="s">
        <v>681</v>
      </c>
      <c r="D238" s="22" t="s">
        <v>682</v>
      </c>
      <c r="E238" s="16" t="s">
        <v>683</v>
      </c>
      <c r="F238" s="19" t="s">
        <v>659</v>
      </c>
      <c r="G238" s="20"/>
    </row>
    <row r="239" spans="1:7" s="1" customFormat="1" ht="14.25">
      <c r="A239" s="21">
        <v>236</v>
      </c>
      <c r="B239" s="15" t="s">
        <v>655</v>
      </c>
      <c r="C239" s="16" t="s">
        <v>684</v>
      </c>
      <c r="D239" s="22" t="s">
        <v>685</v>
      </c>
      <c r="E239" s="16" t="s">
        <v>686</v>
      </c>
      <c r="F239" s="19" t="s">
        <v>659</v>
      </c>
      <c r="G239" s="20"/>
    </row>
    <row r="240" spans="1:7" s="1" customFormat="1" ht="14.25">
      <c r="A240" s="21">
        <v>237</v>
      </c>
      <c r="B240" s="15" t="s">
        <v>655</v>
      </c>
      <c r="C240" s="16" t="s">
        <v>687</v>
      </c>
      <c r="D240" s="22" t="s">
        <v>688</v>
      </c>
      <c r="E240" s="16" t="s">
        <v>689</v>
      </c>
      <c r="F240" s="19" t="s">
        <v>659</v>
      </c>
      <c r="G240" s="20"/>
    </row>
    <row r="241" spans="1:7" s="1" customFormat="1" ht="14.25">
      <c r="A241" s="21">
        <v>238</v>
      </c>
      <c r="B241" s="15" t="s">
        <v>655</v>
      </c>
      <c r="C241" s="16" t="s">
        <v>690</v>
      </c>
      <c r="D241" s="22" t="s">
        <v>691</v>
      </c>
      <c r="E241" s="16" t="s">
        <v>692</v>
      </c>
      <c r="F241" s="19" t="s">
        <v>659</v>
      </c>
      <c r="G241" s="20"/>
    </row>
    <row r="242" spans="1:7" s="1" customFormat="1" ht="14.25">
      <c r="A242" s="21">
        <v>239</v>
      </c>
      <c r="B242" s="15" t="s">
        <v>655</v>
      </c>
      <c r="C242" s="16" t="s">
        <v>693</v>
      </c>
      <c r="D242" s="25" t="s">
        <v>694</v>
      </c>
      <c r="E242" s="16" t="s">
        <v>695</v>
      </c>
      <c r="F242" s="19" t="s">
        <v>696</v>
      </c>
      <c r="G242" s="20"/>
    </row>
    <row r="243" spans="1:7" s="1" customFormat="1" ht="14.25">
      <c r="A243" s="21">
        <v>240</v>
      </c>
      <c r="B243" s="15" t="s">
        <v>655</v>
      </c>
      <c r="C243" s="16" t="s">
        <v>697</v>
      </c>
      <c r="D243" s="25" t="s">
        <v>670</v>
      </c>
      <c r="E243" s="16" t="s">
        <v>698</v>
      </c>
      <c r="F243" s="19" t="s">
        <v>696</v>
      </c>
      <c r="G243" s="20"/>
    </row>
    <row r="244" spans="1:7" s="1" customFormat="1" ht="14.25">
      <c r="A244" s="21">
        <v>241</v>
      </c>
      <c r="B244" s="15" t="s">
        <v>655</v>
      </c>
      <c r="C244" s="16" t="s">
        <v>699</v>
      </c>
      <c r="D244" s="22" t="s">
        <v>700</v>
      </c>
      <c r="E244" s="16" t="s">
        <v>701</v>
      </c>
      <c r="F244" s="19" t="s">
        <v>659</v>
      </c>
      <c r="G244" s="20"/>
    </row>
    <row r="245" spans="1:7" s="1" customFormat="1" ht="14.25">
      <c r="A245" s="21">
        <v>242</v>
      </c>
      <c r="B245" s="15" t="s">
        <v>655</v>
      </c>
      <c r="C245" s="16" t="s">
        <v>702</v>
      </c>
      <c r="D245" s="22" t="s">
        <v>694</v>
      </c>
      <c r="E245" s="16" t="s">
        <v>703</v>
      </c>
      <c r="F245" s="19" t="s">
        <v>659</v>
      </c>
      <c r="G245" s="20"/>
    </row>
    <row r="246" spans="1:7" s="1" customFormat="1" ht="14.25">
      <c r="A246" s="21">
        <v>243</v>
      </c>
      <c r="B246" s="15" t="s">
        <v>655</v>
      </c>
      <c r="C246" s="16" t="s">
        <v>704</v>
      </c>
      <c r="D246" s="22" t="s">
        <v>705</v>
      </c>
      <c r="E246" s="16" t="s">
        <v>706</v>
      </c>
      <c r="F246" s="19" t="s">
        <v>659</v>
      </c>
      <c r="G246" s="20"/>
    </row>
    <row r="247" spans="1:7" s="1" customFormat="1" ht="14.25">
      <c r="A247" s="21">
        <v>244</v>
      </c>
      <c r="B247" s="15" t="s">
        <v>707</v>
      </c>
      <c r="C247" s="16" t="s">
        <v>708</v>
      </c>
      <c r="D247" s="25" t="s">
        <v>709</v>
      </c>
      <c r="E247" s="16" t="s">
        <v>710</v>
      </c>
      <c r="F247" s="19" t="s">
        <v>696</v>
      </c>
      <c r="G247" s="20"/>
    </row>
    <row r="248" spans="1:7" s="1" customFormat="1" ht="14.25">
      <c r="A248" s="21">
        <v>245</v>
      </c>
      <c r="B248" s="15" t="s">
        <v>707</v>
      </c>
      <c r="C248" s="16" t="s">
        <v>711</v>
      </c>
      <c r="D248" s="22" t="s">
        <v>712</v>
      </c>
      <c r="E248" s="16" t="s">
        <v>713</v>
      </c>
      <c r="F248" s="19" t="s">
        <v>659</v>
      </c>
      <c r="G248" s="20"/>
    </row>
    <row r="249" spans="1:7" s="1" customFormat="1" ht="14.25">
      <c r="A249" s="21">
        <v>246</v>
      </c>
      <c r="B249" s="15" t="s">
        <v>707</v>
      </c>
      <c r="C249" s="16" t="s">
        <v>714</v>
      </c>
      <c r="D249" s="22" t="s">
        <v>715</v>
      </c>
      <c r="E249" s="16" t="s">
        <v>716</v>
      </c>
      <c r="F249" s="19" t="s">
        <v>659</v>
      </c>
      <c r="G249" s="20"/>
    </row>
    <row r="250" spans="1:7" s="1" customFormat="1" ht="14.25">
      <c r="A250" s="21">
        <v>247</v>
      </c>
      <c r="B250" s="15" t="s">
        <v>707</v>
      </c>
      <c r="C250" s="16" t="s">
        <v>717</v>
      </c>
      <c r="D250" s="22" t="str">
        <f aca="true" t="shared" si="7" ref="D250:D253">MID(C250,7,3)</f>
        <v>上南村</v>
      </c>
      <c r="E250" s="16" t="s">
        <v>718</v>
      </c>
      <c r="F250" s="19" t="s">
        <v>659</v>
      </c>
      <c r="G250" s="20"/>
    </row>
    <row r="251" spans="1:7" s="1" customFormat="1" ht="14.25">
      <c r="A251" s="21">
        <v>248</v>
      </c>
      <c r="B251" s="15" t="s">
        <v>707</v>
      </c>
      <c r="C251" s="16" t="s">
        <v>719</v>
      </c>
      <c r="D251" s="22" t="str">
        <f t="shared" si="7"/>
        <v>牛角村</v>
      </c>
      <c r="E251" s="16" t="s">
        <v>720</v>
      </c>
      <c r="F251" s="19" t="s">
        <v>659</v>
      </c>
      <c r="G251" s="20"/>
    </row>
    <row r="252" spans="1:7" s="1" customFormat="1" ht="14.25">
      <c r="A252" s="21">
        <v>249</v>
      </c>
      <c r="B252" s="15" t="s">
        <v>707</v>
      </c>
      <c r="C252" s="16" t="s">
        <v>721</v>
      </c>
      <c r="D252" s="22" t="str">
        <f t="shared" si="7"/>
        <v>罗松村</v>
      </c>
      <c r="E252" s="16" t="s">
        <v>722</v>
      </c>
      <c r="F252" s="19" t="s">
        <v>659</v>
      </c>
      <c r="G252" s="20"/>
    </row>
    <row r="253" spans="1:7" s="1" customFormat="1" ht="14.25">
      <c r="A253" s="21">
        <v>250</v>
      </c>
      <c r="B253" s="15" t="s">
        <v>707</v>
      </c>
      <c r="C253" s="16" t="s">
        <v>723</v>
      </c>
      <c r="D253" s="22" t="str">
        <f t="shared" si="7"/>
        <v>阜沙村</v>
      </c>
      <c r="E253" s="16" t="s">
        <v>724</v>
      </c>
      <c r="F253" s="19" t="s">
        <v>659</v>
      </c>
      <c r="G253" s="20"/>
    </row>
    <row r="254" spans="1:7" s="1" customFormat="1" ht="14.25">
      <c r="A254" s="21">
        <v>251</v>
      </c>
      <c r="B254" s="15" t="s">
        <v>707</v>
      </c>
      <c r="C254" s="16" t="s">
        <v>725</v>
      </c>
      <c r="D254" s="22" t="str">
        <f>MID(C254,7,4)</f>
        <v>阜圩社区</v>
      </c>
      <c r="E254" s="16" t="s">
        <v>726</v>
      </c>
      <c r="F254" s="19" t="s">
        <v>659</v>
      </c>
      <c r="G254" s="20"/>
    </row>
    <row r="255" spans="1:7" s="1" customFormat="1" ht="14.25">
      <c r="A255" s="21">
        <v>252</v>
      </c>
      <c r="B255" s="15" t="s">
        <v>707</v>
      </c>
      <c r="C255" s="16" t="s">
        <v>727</v>
      </c>
      <c r="D255" s="22" t="str">
        <f aca="true" t="shared" si="8" ref="D255:D260">MID(C255,7,3)</f>
        <v>丰联村</v>
      </c>
      <c r="E255" s="16" t="s">
        <v>728</v>
      </c>
      <c r="F255" s="19" t="s">
        <v>659</v>
      </c>
      <c r="G255" s="20"/>
    </row>
    <row r="256" spans="1:7" s="1" customFormat="1" ht="14.25">
      <c r="A256" s="21">
        <v>253</v>
      </c>
      <c r="B256" s="15" t="s">
        <v>707</v>
      </c>
      <c r="C256" s="16" t="s">
        <v>729</v>
      </c>
      <c r="D256" s="22" t="str">
        <f t="shared" si="8"/>
        <v>卫民村</v>
      </c>
      <c r="E256" s="16" t="s">
        <v>730</v>
      </c>
      <c r="F256" s="19" t="s">
        <v>659</v>
      </c>
      <c r="G256" s="20"/>
    </row>
    <row r="257" spans="1:7" s="1" customFormat="1" ht="14.25">
      <c r="A257" s="21">
        <v>254</v>
      </c>
      <c r="B257" s="15" t="s">
        <v>731</v>
      </c>
      <c r="C257" s="16" t="s">
        <v>732</v>
      </c>
      <c r="D257" s="22" t="str">
        <f t="shared" si="8"/>
        <v>沙栏村</v>
      </c>
      <c r="E257" s="16" t="s">
        <v>733</v>
      </c>
      <c r="F257" s="19" t="s">
        <v>85</v>
      </c>
      <c r="G257" s="20"/>
    </row>
    <row r="258" spans="1:7" s="1" customFormat="1" ht="14.25">
      <c r="A258" s="21">
        <v>255</v>
      </c>
      <c r="B258" s="15" t="s">
        <v>731</v>
      </c>
      <c r="C258" s="16" t="s">
        <v>734</v>
      </c>
      <c r="D258" s="22" t="str">
        <f t="shared" si="8"/>
        <v>光明村</v>
      </c>
      <c r="E258" s="16" t="s">
        <v>735</v>
      </c>
      <c r="F258" s="19" t="s">
        <v>85</v>
      </c>
      <c r="G258" s="20"/>
    </row>
    <row r="259" spans="1:7" s="1" customFormat="1" ht="14.25">
      <c r="A259" s="21">
        <v>256</v>
      </c>
      <c r="B259" s="15" t="s">
        <v>731</v>
      </c>
      <c r="C259" s="16" t="s">
        <v>736</v>
      </c>
      <c r="D259" s="22" t="str">
        <f t="shared" si="8"/>
        <v>三角村</v>
      </c>
      <c r="E259" s="16" t="s">
        <v>737</v>
      </c>
      <c r="F259" s="19" t="s">
        <v>85</v>
      </c>
      <c r="G259" s="20"/>
    </row>
    <row r="260" spans="1:7" s="1" customFormat="1" ht="14.25">
      <c r="A260" s="21">
        <v>257</v>
      </c>
      <c r="B260" s="15" t="s">
        <v>731</v>
      </c>
      <c r="C260" s="16" t="s">
        <v>738</v>
      </c>
      <c r="D260" s="22" t="str">
        <f t="shared" si="8"/>
        <v>结民村</v>
      </c>
      <c r="E260" s="16" t="s">
        <v>739</v>
      </c>
      <c r="F260" s="19" t="s">
        <v>85</v>
      </c>
      <c r="G260" s="20"/>
    </row>
    <row r="261" spans="1:7" s="1" customFormat="1" ht="14.25">
      <c r="A261" s="21">
        <v>258</v>
      </c>
      <c r="B261" s="15" t="s">
        <v>731</v>
      </c>
      <c r="C261" s="16" t="s">
        <v>740</v>
      </c>
      <c r="D261" s="22" t="s">
        <v>741</v>
      </c>
      <c r="E261" s="16" t="s">
        <v>742</v>
      </c>
      <c r="F261" s="19" t="s">
        <v>85</v>
      </c>
      <c r="G261" s="20"/>
    </row>
    <row r="262" spans="1:7" s="1" customFormat="1" ht="14.25">
      <c r="A262" s="21">
        <v>259</v>
      </c>
      <c r="B262" s="15" t="s">
        <v>731</v>
      </c>
      <c r="C262" s="16" t="s">
        <v>743</v>
      </c>
      <c r="D262" s="22" t="str">
        <f aca="true" t="shared" si="9" ref="D262:D264">MID(C262,7,3)</f>
        <v>蟠龙村</v>
      </c>
      <c r="E262" s="16" t="s">
        <v>744</v>
      </c>
      <c r="F262" s="19" t="s">
        <v>85</v>
      </c>
      <c r="G262" s="20"/>
    </row>
    <row r="263" spans="1:7" s="1" customFormat="1" ht="14.25">
      <c r="A263" s="21">
        <v>260</v>
      </c>
      <c r="B263" s="15" t="s">
        <v>731</v>
      </c>
      <c r="C263" s="16" t="s">
        <v>745</v>
      </c>
      <c r="D263" s="22" t="str">
        <f t="shared" si="9"/>
        <v>高平村</v>
      </c>
      <c r="E263" s="16" t="s">
        <v>746</v>
      </c>
      <c r="F263" s="19" t="s">
        <v>85</v>
      </c>
      <c r="G263" s="20"/>
    </row>
    <row r="264" spans="1:7" s="1" customFormat="1" ht="14.25">
      <c r="A264" s="21">
        <v>261</v>
      </c>
      <c r="B264" s="15" t="s">
        <v>731</v>
      </c>
      <c r="C264" s="16" t="s">
        <v>747</v>
      </c>
      <c r="D264" s="22" t="str">
        <f t="shared" si="9"/>
        <v>东南村</v>
      </c>
      <c r="E264" s="16" t="s">
        <v>748</v>
      </c>
      <c r="F264" s="19" t="s">
        <v>85</v>
      </c>
      <c r="G264" s="20"/>
    </row>
    <row r="265" spans="1:7" s="1" customFormat="1" ht="14.25">
      <c r="A265" s="21">
        <v>262</v>
      </c>
      <c r="B265" s="15" t="s">
        <v>749</v>
      </c>
      <c r="C265" s="16" t="s">
        <v>750</v>
      </c>
      <c r="D265" s="22" t="s">
        <v>751</v>
      </c>
      <c r="E265" s="16" t="s">
        <v>752</v>
      </c>
      <c r="F265" s="19" t="s">
        <v>753</v>
      </c>
      <c r="G265" s="20"/>
    </row>
    <row r="266" spans="1:7" s="1" customFormat="1" ht="14.25">
      <c r="A266" s="21">
        <v>263</v>
      </c>
      <c r="B266" s="15" t="s">
        <v>749</v>
      </c>
      <c r="C266" s="16" t="s">
        <v>754</v>
      </c>
      <c r="D266" s="22" t="s">
        <v>755</v>
      </c>
      <c r="E266" s="16" t="s">
        <v>756</v>
      </c>
      <c r="F266" s="19" t="s">
        <v>753</v>
      </c>
      <c r="G266" s="20"/>
    </row>
    <row r="267" spans="1:7" s="1" customFormat="1" ht="14.25">
      <c r="A267" s="21">
        <v>264</v>
      </c>
      <c r="B267" s="15" t="s">
        <v>749</v>
      </c>
      <c r="C267" s="16" t="s">
        <v>757</v>
      </c>
      <c r="D267" s="22" t="s">
        <v>758</v>
      </c>
      <c r="E267" s="16" t="s">
        <v>759</v>
      </c>
      <c r="F267" s="19" t="s">
        <v>753</v>
      </c>
      <c r="G267" s="20"/>
    </row>
    <row r="268" spans="1:7" s="1" customFormat="1" ht="14.25">
      <c r="A268" s="21">
        <v>265</v>
      </c>
      <c r="B268" s="15" t="s">
        <v>749</v>
      </c>
      <c r="C268" s="16" t="s">
        <v>760</v>
      </c>
      <c r="D268" s="22" t="s">
        <v>761</v>
      </c>
      <c r="E268" s="16" t="s">
        <v>762</v>
      </c>
      <c r="F268" s="19" t="s">
        <v>753</v>
      </c>
      <c r="G268" s="20"/>
    </row>
    <row r="269" spans="1:7" s="1" customFormat="1" ht="14.25">
      <c r="A269" s="21">
        <v>266</v>
      </c>
      <c r="B269" s="15" t="s">
        <v>749</v>
      </c>
      <c r="C269" s="16" t="s">
        <v>763</v>
      </c>
      <c r="D269" s="22" t="s">
        <v>764</v>
      </c>
      <c r="E269" s="16" t="s">
        <v>765</v>
      </c>
      <c r="F269" s="19" t="s">
        <v>753</v>
      </c>
      <c r="G269" s="20"/>
    </row>
    <row r="270" spans="1:7" s="1" customFormat="1" ht="14.25">
      <c r="A270" s="21">
        <v>267</v>
      </c>
      <c r="B270" s="15" t="s">
        <v>749</v>
      </c>
      <c r="C270" s="16" t="s">
        <v>766</v>
      </c>
      <c r="D270" s="22" t="s">
        <v>767</v>
      </c>
      <c r="E270" s="16" t="s">
        <v>768</v>
      </c>
      <c r="F270" s="19" t="s">
        <v>753</v>
      </c>
      <c r="G270" s="20"/>
    </row>
    <row r="271" spans="1:7" s="1" customFormat="1" ht="14.25">
      <c r="A271" s="21">
        <v>268</v>
      </c>
      <c r="B271" s="15" t="s">
        <v>749</v>
      </c>
      <c r="C271" s="16" t="s">
        <v>769</v>
      </c>
      <c r="D271" s="22" t="s">
        <v>770</v>
      </c>
      <c r="E271" s="16" t="s">
        <v>771</v>
      </c>
      <c r="F271" s="19" t="s">
        <v>753</v>
      </c>
      <c r="G271" s="20"/>
    </row>
    <row r="272" spans="1:7" s="1" customFormat="1" ht="14.25">
      <c r="A272" s="21">
        <v>269</v>
      </c>
      <c r="B272" s="15" t="s">
        <v>749</v>
      </c>
      <c r="C272" s="16" t="s">
        <v>772</v>
      </c>
      <c r="D272" s="22" t="s">
        <v>773</v>
      </c>
      <c r="E272" s="16" t="s">
        <v>774</v>
      </c>
      <c r="F272" s="19" t="s">
        <v>753</v>
      </c>
      <c r="G272" s="20"/>
    </row>
    <row r="273" spans="1:7" s="1" customFormat="1" ht="14.25">
      <c r="A273" s="21">
        <v>270</v>
      </c>
      <c r="B273" s="15" t="s">
        <v>749</v>
      </c>
      <c r="C273" s="16" t="s">
        <v>775</v>
      </c>
      <c r="D273" s="22" t="s">
        <v>776</v>
      </c>
      <c r="E273" s="16" t="s">
        <v>777</v>
      </c>
      <c r="F273" s="19" t="s">
        <v>753</v>
      </c>
      <c r="G273" s="20"/>
    </row>
    <row r="274" spans="1:7" s="1" customFormat="1" ht="14.25">
      <c r="A274" s="21">
        <v>271</v>
      </c>
      <c r="B274" s="15" t="s">
        <v>749</v>
      </c>
      <c r="C274" s="16" t="s">
        <v>778</v>
      </c>
      <c r="D274" s="22" t="s">
        <v>779</v>
      </c>
      <c r="E274" s="16" t="s">
        <v>780</v>
      </c>
      <c r="F274" s="19" t="s">
        <v>753</v>
      </c>
      <c r="G274" s="20"/>
    </row>
    <row r="275" spans="1:7" s="1" customFormat="1" ht="14.25">
      <c r="A275" s="21">
        <v>272</v>
      </c>
      <c r="B275" s="15" t="s">
        <v>749</v>
      </c>
      <c r="C275" s="16" t="s">
        <v>781</v>
      </c>
      <c r="D275" s="22" t="s">
        <v>782</v>
      </c>
      <c r="E275" s="16" t="s">
        <v>783</v>
      </c>
      <c r="F275" s="19" t="s">
        <v>753</v>
      </c>
      <c r="G275" s="20"/>
    </row>
    <row r="276" spans="1:7" s="1" customFormat="1" ht="14.25">
      <c r="A276" s="21">
        <v>273</v>
      </c>
      <c r="B276" s="15" t="s">
        <v>749</v>
      </c>
      <c r="C276" s="16" t="s">
        <v>784</v>
      </c>
      <c r="D276" s="22" t="s">
        <v>785</v>
      </c>
      <c r="E276" s="16" t="s">
        <v>786</v>
      </c>
      <c r="F276" s="19" t="s">
        <v>753</v>
      </c>
      <c r="G276" s="20"/>
    </row>
    <row r="277" spans="1:7" s="1" customFormat="1" ht="14.25">
      <c r="A277" s="21">
        <v>274</v>
      </c>
      <c r="B277" s="15" t="s">
        <v>749</v>
      </c>
      <c r="C277" s="16" t="s">
        <v>787</v>
      </c>
      <c r="D277" s="22" t="s">
        <v>788</v>
      </c>
      <c r="E277" s="16" t="s">
        <v>789</v>
      </c>
      <c r="F277" s="19" t="s">
        <v>753</v>
      </c>
      <c r="G277" s="20"/>
    </row>
    <row r="278" spans="1:7" s="1" customFormat="1" ht="14.25">
      <c r="A278" s="21">
        <v>275</v>
      </c>
      <c r="B278" s="15" t="s">
        <v>749</v>
      </c>
      <c r="C278" s="16" t="s">
        <v>790</v>
      </c>
      <c r="D278" s="22" t="s">
        <v>791</v>
      </c>
      <c r="E278" s="16" t="s">
        <v>792</v>
      </c>
      <c r="F278" s="19" t="s">
        <v>753</v>
      </c>
      <c r="G278" s="20"/>
    </row>
    <row r="279" spans="1:7" s="1" customFormat="1" ht="14.25">
      <c r="A279" s="21">
        <v>276</v>
      </c>
      <c r="B279" s="15" t="s">
        <v>749</v>
      </c>
      <c r="C279" s="16" t="s">
        <v>793</v>
      </c>
      <c r="D279" s="22" t="s">
        <v>794</v>
      </c>
      <c r="E279" s="16" t="s">
        <v>795</v>
      </c>
      <c r="F279" s="19" t="s">
        <v>753</v>
      </c>
      <c r="G279" s="20"/>
    </row>
    <row r="280" spans="1:7" s="1" customFormat="1" ht="14.25">
      <c r="A280" s="21">
        <v>277</v>
      </c>
      <c r="B280" s="15" t="s">
        <v>749</v>
      </c>
      <c r="C280" s="16" t="s">
        <v>796</v>
      </c>
      <c r="D280" s="22" t="s">
        <v>797</v>
      </c>
      <c r="E280" s="16" t="s">
        <v>798</v>
      </c>
      <c r="F280" s="19" t="s">
        <v>753</v>
      </c>
      <c r="G280" s="20"/>
    </row>
    <row r="281" spans="1:7" s="1" customFormat="1" ht="14.25">
      <c r="A281" s="21">
        <v>278</v>
      </c>
      <c r="B281" s="15" t="s">
        <v>749</v>
      </c>
      <c r="C281" s="16" t="s">
        <v>799</v>
      </c>
      <c r="D281" s="22" t="s">
        <v>800</v>
      </c>
      <c r="E281" s="16" t="s">
        <v>801</v>
      </c>
      <c r="F281" s="19" t="s">
        <v>753</v>
      </c>
      <c r="G281" s="20"/>
    </row>
    <row r="282" spans="1:7" s="1" customFormat="1" ht="14.25">
      <c r="A282" s="21">
        <v>279</v>
      </c>
      <c r="B282" s="15" t="s">
        <v>749</v>
      </c>
      <c r="C282" s="16" t="s">
        <v>802</v>
      </c>
      <c r="D282" s="22" t="s">
        <v>803</v>
      </c>
      <c r="E282" s="28" t="s">
        <v>804</v>
      </c>
      <c r="F282" s="19" t="s">
        <v>753</v>
      </c>
      <c r="G282" s="20"/>
    </row>
    <row r="283" spans="1:7" s="1" customFormat="1" ht="14.25">
      <c r="A283" s="21">
        <v>280</v>
      </c>
      <c r="B283" s="15" t="s">
        <v>805</v>
      </c>
      <c r="C283" s="57" t="s">
        <v>806</v>
      </c>
      <c r="D283" s="25" t="s">
        <v>805</v>
      </c>
      <c r="E283" s="57" t="s">
        <v>807</v>
      </c>
      <c r="F283" s="19" t="s">
        <v>753</v>
      </c>
      <c r="G283" s="20"/>
    </row>
    <row r="284" spans="1:7" s="1" customFormat="1" ht="14.25">
      <c r="A284" s="21">
        <v>281</v>
      </c>
      <c r="B284" s="15" t="s">
        <v>805</v>
      </c>
      <c r="C284" s="16" t="s">
        <v>808</v>
      </c>
      <c r="D284" s="22" t="s">
        <v>809</v>
      </c>
      <c r="E284" s="16" t="s">
        <v>810</v>
      </c>
      <c r="F284" s="19" t="s">
        <v>811</v>
      </c>
      <c r="G284" s="20"/>
    </row>
    <row r="285" spans="1:7" s="1" customFormat="1" ht="14.25">
      <c r="A285" s="21">
        <v>282</v>
      </c>
      <c r="B285" s="15" t="s">
        <v>805</v>
      </c>
      <c r="C285" s="16" t="s">
        <v>812</v>
      </c>
      <c r="D285" s="22" t="s">
        <v>813</v>
      </c>
      <c r="E285" s="16" t="s">
        <v>814</v>
      </c>
      <c r="F285" s="19" t="s">
        <v>811</v>
      </c>
      <c r="G285" s="20"/>
    </row>
    <row r="286" spans="1:7" s="1" customFormat="1" ht="14.25">
      <c r="A286" s="21">
        <v>283</v>
      </c>
      <c r="B286" s="15" t="s">
        <v>805</v>
      </c>
      <c r="C286" s="16" t="s">
        <v>815</v>
      </c>
      <c r="D286" s="22" t="s">
        <v>816</v>
      </c>
      <c r="E286" s="16" t="s">
        <v>817</v>
      </c>
      <c r="F286" s="19" t="s">
        <v>811</v>
      </c>
      <c r="G286" s="20"/>
    </row>
    <row r="287" spans="1:7" s="1" customFormat="1" ht="14.25">
      <c r="A287" s="21">
        <v>284</v>
      </c>
      <c r="B287" s="15" t="s">
        <v>805</v>
      </c>
      <c r="C287" s="16" t="s">
        <v>818</v>
      </c>
      <c r="D287" s="22" t="s">
        <v>819</v>
      </c>
      <c r="E287" s="16" t="s">
        <v>820</v>
      </c>
      <c r="F287" s="19" t="s">
        <v>811</v>
      </c>
      <c r="G287" s="20"/>
    </row>
    <row r="288" spans="1:7" s="1" customFormat="1" ht="14.25">
      <c r="A288" s="21">
        <v>285</v>
      </c>
      <c r="B288" s="15" t="s">
        <v>805</v>
      </c>
      <c r="C288" s="16" t="s">
        <v>821</v>
      </c>
      <c r="D288" s="22" t="s">
        <v>822</v>
      </c>
      <c r="E288" s="16" t="s">
        <v>823</v>
      </c>
      <c r="F288" s="19" t="s">
        <v>811</v>
      </c>
      <c r="G288" s="20"/>
    </row>
    <row r="289" spans="1:7" s="1" customFormat="1" ht="14.25">
      <c r="A289" s="21">
        <v>286</v>
      </c>
      <c r="B289" s="15" t="s">
        <v>805</v>
      </c>
      <c r="C289" s="16" t="s">
        <v>824</v>
      </c>
      <c r="D289" s="22" t="s">
        <v>825</v>
      </c>
      <c r="E289" s="16" t="s">
        <v>826</v>
      </c>
      <c r="F289" s="19" t="s">
        <v>811</v>
      </c>
      <c r="G289" s="20"/>
    </row>
    <row r="290" spans="1:7" s="1" customFormat="1" ht="14.25">
      <c r="A290" s="21">
        <v>287</v>
      </c>
      <c r="B290" s="15" t="s">
        <v>805</v>
      </c>
      <c r="C290" s="16" t="s">
        <v>827</v>
      </c>
      <c r="D290" s="22" t="s">
        <v>828</v>
      </c>
      <c r="E290" s="16" t="s">
        <v>829</v>
      </c>
      <c r="F290" s="19" t="s">
        <v>811</v>
      </c>
      <c r="G290" s="20"/>
    </row>
    <row r="291" spans="1:7" s="1" customFormat="1" ht="14.25">
      <c r="A291" s="21">
        <v>288</v>
      </c>
      <c r="B291" s="15" t="s">
        <v>805</v>
      </c>
      <c r="C291" s="16" t="s">
        <v>830</v>
      </c>
      <c r="D291" s="22" t="s">
        <v>831</v>
      </c>
      <c r="E291" s="16" t="s">
        <v>832</v>
      </c>
      <c r="F291" s="19" t="s">
        <v>811</v>
      </c>
      <c r="G291" s="20"/>
    </row>
    <row r="292" spans="1:7" s="1" customFormat="1" ht="14.25">
      <c r="A292" s="21">
        <v>289</v>
      </c>
      <c r="B292" s="15" t="s">
        <v>805</v>
      </c>
      <c r="C292" s="16" t="s">
        <v>833</v>
      </c>
      <c r="D292" s="22" t="s">
        <v>834</v>
      </c>
      <c r="E292" s="16" t="s">
        <v>835</v>
      </c>
      <c r="F292" s="19" t="s">
        <v>811</v>
      </c>
      <c r="G292" s="20"/>
    </row>
    <row r="293" spans="1:7" s="1" customFormat="1" ht="14.25">
      <c r="A293" s="21">
        <v>290</v>
      </c>
      <c r="B293" s="15" t="s">
        <v>805</v>
      </c>
      <c r="C293" s="16" t="s">
        <v>836</v>
      </c>
      <c r="D293" s="22" t="s">
        <v>837</v>
      </c>
      <c r="E293" s="16" t="s">
        <v>838</v>
      </c>
      <c r="F293" s="19" t="s">
        <v>811</v>
      </c>
      <c r="G293" s="20"/>
    </row>
    <row r="294" spans="1:7" s="1" customFormat="1" ht="14.25">
      <c r="A294" s="21">
        <v>291</v>
      </c>
      <c r="B294" s="15" t="s">
        <v>805</v>
      </c>
      <c r="C294" s="16" t="s">
        <v>839</v>
      </c>
      <c r="D294" s="22" t="s">
        <v>840</v>
      </c>
      <c r="E294" s="16" t="s">
        <v>841</v>
      </c>
      <c r="F294" s="19" t="s">
        <v>811</v>
      </c>
      <c r="G294" s="20"/>
    </row>
    <row r="295" spans="1:7" s="1" customFormat="1" ht="14.25">
      <c r="A295" s="21">
        <v>292</v>
      </c>
      <c r="B295" s="15" t="s">
        <v>805</v>
      </c>
      <c r="C295" s="16" t="s">
        <v>842</v>
      </c>
      <c r="D295" s="22" t="s">
        <v>843</v>
      </c>
      <c r="E295" s="16" t="s">
        <v>844</v>
      </c>
      <c r="F295" s="19" t="s">
        <v>811</v>
      </c>
      <c r="G295" s="20"/>
    </row>
    <row r="296" spans="1:7" s="1" customFormat="1" ht="14.25">
      <c r="A296" s="21">
        <v>293</v>
      </c>
      <c r="B296" s="15" t="s">
        <v>805</v>
      </c>
      <c r="C296" s="16" t="s">
        <v>845</v>
      </c>
      <c r="D296" s="22" t="s">
        <v>846</v>
      </c>
      <c r="E296" s="16" t="s">
        <v>847</v>
      </c>
      <c r="F296" s="19" t="s">
        <v>811</v>
      </c>
      <c r="G296" s="20"/>
    </row>
    <row r="297" spans="1:7" s="1" customFormat="1" ht="14.25">
      <c r="A297" s="21">
        <v>294</v>
      </c>
      <c r="B297" s="15" t="s">
        <v>805</v>
      </c>
      <c r="C297" s="16" t="s">
        <v>848</v>
      </c>
      <c r="D297" s="22" t="s">
        <v>849</v>
      </c>
      <c r="E297" s="16" t="s">
        <v>850</v>
      </c>
      <c r="F297" s="19" t="s">
        <v>811</v>
      </c>
      <c r="G297" s="20"/>
    </row>
    <row r="298" spans="1:7" s="1" customFormat="1" ht="14.25">
      <c r="A298" s="21">
        <v>295</v>
      </c>
      <c r="B298" s="15" t="s">
        <v>805</v>
      </c>
      <c r="C298" s="16" t="s">
        <v>851</v>
      </c>
      <c r="D298" s="22" t="s">
        <v>852</v>
      </c>
      <c r="E298" s="16" t="s">
        <v>853</v>
      </c>
      <c r="F298" s="19" t="s">
        <v>811</v>
      </c>
      <c r="G298" s="20"/>
    </row>
    <row r="299" spans="1:7" s="1" customFormat="1" ht="14.25">
      <c r="A299" s="21">
        <v>296</v>
      </c>
      <c r="B299" s="15" t="s">
        <v>854</v>
      </c>
      <c r="C299" s="16" t="s">
        <v>855</v>
      </c>
      <c r="D299" s="15" t="s">
        <v>856</v>
      </c>
      <c r="E299" s="15" t="s">
        <v>857</v>
      </c>
      <c r="F299" s="19" t="s">
        <v>858</v>
      </c>
      <c r="G299" s="20"/>
    </row>
    <row r="300" spans="1:7" s="1" customFormat="1" ht="14.25">
      <c r="A300" s="21">
        <v>297</v>
      </c>
      <c r="B300" s="50" t="s">
        <v>854</v>
      </c>
      <c r="C300" s="51" t="s">
        <v>859</v>
      </c>
      <c r="D300" s="50" t="s">
        <v>860</v>
      </c>
      <c r="E300" s="15" t="s">
        <v>861</v>
      </c>
      <c r="F300" s="26" t="s">
        <v>862</v>
      </c>
      <c r="G300" s="27"/>
    </row>
    <row r="301" spans="1:7" s="1" customFormat="1" ht="14.25">
      <c r="A301" s="21">
        <v>298</v>
      </c>
      <c r="B301" s="50" t="s">
        <v>854</v>
      </c>
      <c r="C301" s="51" t="s">
        <v>863</v>
      </c>
      <c r="D301" s="50" t="s">
        <v>864</v>
      </c>
      <c r="E301" s="15" t="s">
        <v>865</v>
      </c>
      <c r="F301" s="26" t="s">
        <v>862</v>
      </c>
      <c r="G301" s="27"/>
    </row>
    <row r="302" spans="1:7" s="1" customFormat="1" ht="14.25">
      <c r="A302" s="21">
        <v>299</v>
      </c>
      <c r="B302" s="50" t="s">
        <v>854</v>
      </c>
      <c r="C302" s="51" t="s">
        <v>866</v>
      </c>
      <c r="D302" s="50" t="s">
        <v>867</v>
      </c>
      <c r="E302" s="15" t="s">
        <v>868</v>
      </c>
      <c r="F302" s="26" t="s">
        <v>862</v>
      </c>
      <c r="G302" s="27"/>
    </row>
    <row r="303" spans="1:7" s="1" customFormat="1" ht="14.25">
      <c r="A303" s="21">
        <v>300</v>
      </c>
      <c r="B303" s="50" t="s">
        <v>854</v>
      </c>
      <c r="C303" s="51" t="s">
        <v>869</v>
      </c>
      <c r="D303" s="50" t="s">
        <v>870</v>
      </c>
      <c r="E303" s="15" t="s">
        <v>871</v>
      </c>
      <c r="F303" s="26" t="s">
        <v>862</v>
      </c>
      <c r="G303" s="27"/>
    </row>
    <row r="304" spans="1:7" s="1" customFormat="1" ht="14.25">
      <c r="A304" s="21">
        <v>301</v>
      </c>
      <c r="B304" s="50" t="s">
        <v>854</v>
      </c>
      <c r="C304" s="51" t="s">
        <v>872</v>
      </c>
      <c r="D304" s="50" t="s">
        <v>873</v>
      </c>
      <c r="E304" s="15" t="s">
        <v>874</v>
      </c>
      <c r="F304" s="26" t="s">
        <v>862</v>
      </c>
      <c r="G304" s="27"/>
    </row>
    <row r="305" spans="1:7" s="1" customFormat="1" ht="14.25">
      <c r="A305" s="21">
        <v>302</v>
      </c>
      <c r="B305" s="50" t="s">
        <v>854</v>
      </c>
      <c r="C305" s="51" t="s">
        <v>875</v>
      </c>
      <c r="D305" s="50" t="s">
        <v>876</v>
      </c>
      <c r="E305" s="15" t="s">
        <v>877</v>
      </c>
      <c r="F305" s="26" t="s">
        <v>862</v>
      </c>
      <c r="G305" s="27"/>
    </row>
    <row r="306" spans="1:7" s="1" customFormat="1" ht="14.25">
      <c r="A306" s="21">
        <v>303</v>
      </c>
      <c r="B306" s="50" t="s">
        <v>854</v>
      </c>
      <c r="C306" s="51" t="s">
        <v>878</v>
      </c>
      <c r="D306" s="50" t="s">
        <v>879</v>
      </c>
      <c r="E306" s="15" t="s">
        <v>880</v>
      </c>
      <c r="F306" s="26" t="s">
        <v>862</v>
      </c>
      <c r="G306" s="27"/>
    </row>
    <row r="307" spans="1:7" s="1" customFormat="1" ht="14.25">
      <c r="A307" s="21">
        <v>304</v>
      </c>
      <c r="B307" s="50" t="s">
        <v>854</v>
      </c>
      <c r="C307" s="51" t="s">
        <v>881</v>
      </c>
      <c r="D307" s="50" t="s">
        <v>882</v>
      </c>
      <c r="E307" s="15" t="s">
        <v>883</v>
      </c>
      <c r="F307" s="26" t="s">
        <v>862</v>
      </c>
      <c r="G307" s="27"/>
    </row>
    <row r="308" spans="1:7" s="1" customFormat="1" ht="14.25">
      <c r="A308" s="21">
        <v>305</v>
      </c>
      <c r="B308" s="50" t="s">
        <v>854</v>
      </c>
      <c r="C308" s="51" t="s">
        <v>884</v>
      </c>
      <c r="D308" s="50" t="s">
        <v>885</v>
      </c>
      <c r="E308" s="15" t="s">
        <v>886</v>
      </c>
      <c r="F308" s="26" t="s">
        <v>862</v>
      </c>
      <c r="G308" s="27"/>
    </row>
    <row r="309" spans="1:7" s="1" customFormat="1" ht="14.25">
      <c r="A309" s="21">
        <v>306</v>
      </c>
      <c r="B309" s="50" t="s">
        <v>854</v>
      </c>
      <c r="C309" s="51" t="s">
        <v>887</v>
      </c>
      <c r="D309" s="50" t="s">
        <v>888</v>
      </c>
      <c r="E309" s="15" t="s">
        <v>889</v>
      </c>
      <c r="F309" s="26" t="s">
        <v>862</v>
      </c>
      <c r="G309" s="27"/>
    </row>
    <row r="310" spans="1:7" s="1" customFormat="1" ht="14.25">
      <c r="A310" s="21">
        <v>307</v>
      </c>
      <c r="B310" s="15" t="s">
        <v>890</v>
      </c>
      <c r="C310" s="16" t="s">
        <v>891</v>
      </c>
      <c r="D310" s="22" t="s">
        <v>892</v>
      </c>
      <c r="E310" s="16" t="s">
        <v>893</v>
      </c>
      <c r="F310" s="26" t="s">
        <v>862</v>
      </c>
      <c r="G310" s="27"/>
    </row>
    <row r="311" spans="1:7" s="1" customFormat="1" ht="14.25">
      <c r="A311" s="21">
        <v>308</v>
      </c>
      <c r="B311" s="15" t="s">
        <v>890</v>
      </c>
      <c r="C311" s="16" t="s">
        <v>894</v>
      </c>
      <c r="D311" s="22" t="s">
        <v>895</v>
      </c>
      <c r="E311" s="16" t="s">
        <v>896</v>
      </c>
      <c r="F311" s="26" t="s">
        <v>862</v>
      </c>
      <c r="G311" s="27"/>
    </row>
    <row r="312" spans="1:7" s="1" customFormat="1" ht="14.25">
      <c r="A312" s="21">
        <v>309</v>
      </c>
      <c r="B312" s="15" t="s">
        <v>890</v>
      </c>
      <c r="C312" s="16" t="s">
        <v>897</v>
      </c>
      <c r="D312" s="22" t="s">
        <v>898</v>
      </c>
      <c r="E312" s="16" t="s">
        <v>899</v>
      </c>
      <c r="F312" s="26" t="s">
        <v>862</v>
      </c>
      <c r="G312" s="27"/>
    </row>
    <row r="313" spans="1:7" s="1" customFormat="1" ht="14.25">
      <c r="A313" s="21">
        <v>310</v>
      </c>
      <c r="B313" s="15" t="s">
        <v>890</v>
      </c>
      <c r="C313" s="16" t="s">
        <v>900</v>
      </c>
      <c r="D313" s="22" t="s">
        <v>901</v>
      </c>
      <c r="E313" s="16" t="s">
        <v>902</v>
      </c>
      <c r="F313" s="26" t="s">
        <v>862</v>
      </c>
      <c r="G313" s="27"/>
    </row>
    <row r="314" spans="1:7" s="1" customFormat="1" ht="14.25">
      <c r="A314" s="21">
        <v>311</v>
      </c>
      <c r="B314" s="15" t="s">
        <v>890</v>
      </c>
      <c r="C314" s="16" t="s">
        <v>903</v>
      </c>
      <c r="D314" s="22" t="s">
        <v>904</v>
      </c>
      <c r="E314" s="16" t="s">
        <v>905</v>
      </c>
      <c r="F314" s="26" t="s">
        <v>862</v>
      </c>
      <c r="G314" s="27"/>
    </row>
    <row r="315" spans="1:7" s="1" customFormat="1" ht="14.25">
      <c r="A315" s="21">
        <v>312</v>
      </c>
      <c r="B315" s="15" t="s">
        <v>890</v>
      </c>
      <c r="C315" s="16" t="s">
        <v>906</v>
      </c>
      <c r="D315" s="22" t="s">
        <v>907</v>
      </c>
      <c r="E315" s="16" t="s">
        <v>908</v>
      </c>
      <c r="F315" s="19" t="s">
        <v>858</v>
      </c>
      <c r="G315" s="20"/>
    </row>
  </sheetData>
  <sheetProtection/>
  <mergeCells count="342">
    <mergeCell ref="A1:G1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F161:G161"/>
    <mergeCell ref="F162:G162"/>
    <mergeCell ref="F163:G163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82:G182"/>
    <mergeCell ref="F183:G183"/>
    <mergeCell ref="F184:G184"/>
    <mergeCell ref="F185:G185"/>
    <mergeCell ref="F186:G186"/>
    <mergeCell ref="F187:G187"/>
    <mergeCell ref="F188:G188"/>
    <mergeCell ref="F189:G189"/>
    <mergeCell ref="F190:G190"/>
    <mergeCell ref="F191:G191"/>
    <mergeCell ref="F192:G192"/>
    <mergeCell ref="F193:G193"/>
    <mergeCell ref="F194:G194"/>
    <mergeCell ref="F195:G195"/>
    <mergeCell ref="F196:G196"/>
    <mergeCell ref="F197:G197"/>
    <mergeCell ref="F198:G198"/>
    <mergeCell ref="F199:G199"/>
    <mergeCell ref="F200:G200"/>
    <mergeCell ref="F201:G201"/>
    <mergeCell ref="F202:G202"/>
    <mergeCell ref="F203:G203"/>
    <mergeCell ref="F204:G204"/>
    <mergeCell ref="F205:G205"/>
    <mergeCell ref="F206:G206"/>
    <mergeCell ref="F207:G207"/>
    <mergeCell ref="F208:G208"/>
    <mergeCell ref="F209:G209"/>
    <mergeCell ref="F210:G210"/>
    <mergeCell ref="F211:G211"/>
    <mergeCell ref="F212:G212"/>
    <mergeCell ref="F213:G213"/>
    <mergeCell ref="F214:G214"/>
    <mergeCell ref="F215:G215"/>
    <mergeCell ref="F216:G216"/>
    <mergeCell ref="F217:G217"/>
    <mergeCell ref="F218:G218"/>
    <mergeCell ref="F219:G219"/>
    <mergeCell ref="F220:G220"/>
    <mergeCell ref="F221:G221"/>
    <mergeCell ref="F222:G222"/>
    <mergeCell ref="F223:G223"/>
    <mergeCell ref="F224:G224"/>
    <mergeCell ref="F225:G225"/>
    <mergeCell ref="F226:G226"/>
    <mergeCell ref="F227:G227"/>
    <mergeCell ref="F228:G228"/>
    <mergeCell ref="F229:G229"/>
    <mergeCell ref="F230:G230"/>
    <mergeCell ref="F231:G231"/>
    <mergeCell ref="F232:G232"/>
    <mergeCell ref="F233:G233"/>
    <mergeCell ref="F234:G234"/>
    <mergeCell ref="F235:G235"/>
    <mergeCell ref="F236:G236"/>
    <mergeCell ref="F237:G237"/>
    <mergeCell ref="F238:G238"/>
    <mergeCell ref="F239:G239"/>
    <mergeCell ref="F240:G240"/>
    <mergeCell ref="F241:G241"/>
    <mergeCell ref="F242:G242"/>
    <mergeCell ref="F243:G243"/>
    <mergeCell ref="F244:G244"/>
    <mergeCell ref="F245:G245"/>
    <mergeCell ref="F246:G246"/>
    <mergeCell ref="F247:G247"/>
    <mergeCell ref="F248:G248"/>
    <mergeCell ref="F249:G249"/>
    <mergeCell ref="F250:G250"/>
    <mergeCell ref="F251:G251"/>
    <mergeCell ref="F252:G252"/>
    <mergeCell ref="F253:G253"/>
    <mergeCell ref="F254:G254"/>
    <mergeCell ref="F255:G255"/>
    <mergeCell ref="F256:G256"/>
    <mergeCell ref="F257:G257"/>
    <mergeCell ref="F258:G258"/>
    <mergeCell ref="F259:G259"/>
    <mergeCell ref="F260:G260"/>
    <mergeCell ref="F261:G261"/>
    <mergeCell ref="F262:G262"/>
    <mergeCell ref="F263:G263"/>
    <mergeCell ref="F264:G264"/>
    <mergeCell ref="F265:G265"/>
    <mergeCell ref="F266:G266"/>
    <mergeCell ref="F267:G267"/>
    <mergeCell ref="F268:G268"/>
    <mergeCell ref="F269:G269"/>
    <mergeCell ref="F270:G270"/>
    <mergeCell ref="F271:G271"/>
    <mergeCell ref="F272:G272"/>
    <mergeCell ref="F273:G273"/>
    <mergeCell ref="F274:G274"/>
    <mergeCell ref="F275:G275"/>
    <mergeCell ref="F276:G276"/>
    <mergeCell ref="F277:G277"/>
    <mergeCell ref="F278:G278"/>
    <mergeCell ref="F279:G279"/>
    <mergeCell ref="F280:G280"/>
    <mergeCell ref="F281:G281"/>
    <mergeCell ref="F282:G282"/>
    <mergeCell ref="F283:G283"/>
    <mergeCell ref="F284:G284"/>
    <mergeCell ref="F285:G285"/>
    <mergeCell ref="F286:G286"/>
    <mergeCell ref="F287:G287"/>
    <mergeCell ref="F288:G288"/>
    <mergeCell ref="F289:G289"/>
    <mergeCell ref="F290:G290"/>
    <mergeCell ref="F291:G291"/>
    <mergeCell ref="F292:G292"/>
    <mergeCell ref="F293:G293"/>
    <mergeCell ref="F294:G294"/>
    <mergeCell ref="F295:G295"/>
    <mergeCell ref="F296:G296"/>
    <mergeCell ref="F297:G297"/>
    <mergeCell ref="F298:G298"/>
    <mergeCell ref="F299:G299"/>
    <mergeCell ref="F300:G300"/>
    <mergeCell ref="F301:G301"/>
    <mergeCell ref="F302:G302"/>
    <mergeCell ref="F303:G303"/>
    <mergeCell ref="F304:G304"/>
    <mergeCell ref="F305:G305"/>
    <mergeCell ref="F306:G306"/>
    <mergeCell ref="F307:G307"/>
    <mergeCell ref="F308:G308"/>
    <mergeCell ref="F309:G309"/>
    <mergeCell ref="F310:G310"/>
    <mergeCell ref="F311:G311"/>
    <mergeCell ref="F312:G312"/>
    <mergeCell ref="F313:G313"/>
    <mergeCell ref="F314:G314"/>
    <mergeCell ref="F315:G315"/>
    <mergeCell ref="B103:B104"/>
    <mergeCell ref="B113:B114"/>
    <mergeCell ref="B120:B121"/>
    <mergeCell ref="B125:B126"/>
    <mergeCell ref="B127:B128"/>
    <mergeCell ref="B133:B134"/>
    <mergeCell ref="B138:B139"/>
    <mergeCell ref="C103:C104"/>
    <mergeCell ref="C113:C114"/>
    <mergeCell ref="C120:C121"/>
    <mergeCell ref="C125:C126"/>
    <mergeCell ref="C127:C128"/>
    <mergeCell ref="C133:C134"/>
    <mergeCell ref="C138:C139"/>
    <mergeCell ref="D103:D104"/>
    <mergeCell ref="D113:D114"/>
    <mergeCell ref="D120:D121"/>
    <mergeCell ref="D125:D126"/>
    <mergeCell ref="D127:D128"/>
    <mergeCell ref="D133:D134"/>
    <mergeCell ref="D138:D139"/>
    <mergeCell ref="E103:E104"/>
    <mergeCell ref="E113:E114"/>
    <mergeCell ref="E120:E121"/>
    <mergeCell ref="E125:E126"/>
    <mergeCell ref="E127:E128"/>
    <mergeCell ref="E133:E134"/>
    <mergeCell ref="E138:E139"/>
  </mergeCells>
  <printOptions/>
  <pageMargins left="0.39305555555555555" right="0.3541666666666667" top="0.4326388888888889" bottom="0.6298611111111111" header="0.5118055555555555" footer="0.5118055555555555"/>
  <pageSetup fitToHeight="0" fitToWidth="1" horizontalDpi="600" verticalDpi="600" orientation="landscape" paperSize="9" scale="6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中山市养老指导项目</cp:lastModifiedBy>
  <dcterms:created xsi:type="dcterms:W3CDTF">2016-12-02T08:54:00Z</dcterms:created>
  <dcterms:modified xsi:type="dcterms:W3CDTF">2024-05-28T09:18:37Z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4EF3BD0AE1D44DE0A11AD99A3B5A9B50_12</vt:lpwstr>
  </property>
</Properties>
</file>