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<sst xmlns="http://schemas.openxmlformats.org/spreadsheetml/2006/main" count="103" uniqueCount="70">
  <si>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</si>
  <si>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</si>
  <si>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</si>
  <si>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</si>
  <si>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</si>
  <si>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</si>
  <si>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</si>
  <si>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</si>
  <si>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</si>
  <si>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</si>
  <si>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</si>
  <si>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</si>
  <si>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</si>
  <si>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</si>
  <si>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</si>
  <si>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中山市黄圃镇联冠肉类制品厂</t>
  </si>
  <si>
    <t>法人及非法人组织</t>
  </si>
  <si>
    <t>91442000572370613M</t>
  </si>
  <si>
    <t>何军明</t>
  </si>
  <si>
    <t>食品生产许可变更</t>
  </si>
  <si>
    <t>中市监准许〔2024〕第06000091号</t>
  </si>
  <si>
    <t>普通</t>
  </si>
  <si>
    <t>食品生产许可证</t>
  </si>
  <si>
    <t>SC10444200003522</t>
  </si>
  <si>
    <t>住所：中山市黄圃镇食品工业园康泰路19号。生产地址：中山市黄圃镇食品工业园康泰路19号。食品类别：肉制品。类别编号：0404。食品类别：腌腊肉制品。品种明细：1.肉灌制品2.腊肉制品3.其他肉制品。</t>
  </si>
  <si>
    <t>中山市市场监督管理局</t>
  </si>
  <si>
    <t>中山市良品园食品有限公司</t>
  </si>
  <si>
    <t>91442000MAD97ADB7U</t>
  </si>
  <si>
    <t>高玉梅</t>
  </si>
  <si>
    <t>食品生产许可核发</t>
  </si>
  <si>
    <t>中市监准许〔2024〕第06000092号</t>
  </si>
  <si>
    <t>SC12444200009046</t>
  </si>
  <si>
    <t>住所：中山市五桂山长命水村长逸路5号第七幢一楼、二楼之一、三楼之一。生产地址：中山市五桂山长命水村长逸路5号第七幢一楼、二楼之一、三楼之一。食品类别：糕点。类别编号：2401。食品类别：热加工糕点。品种明细：1.烘烤类糕点:酥类、糖浆皮类、发酵类、烤蛋糕类。</t>
  </si>
  <si>
    <t>昆得利（中山）食品科技有限公司</t>
  </si>
  <si>
    <t>91442000MA7GY2BA7L</t>
  </si>
  <si>
    <t>郭祚源</t>
  </si>
  <si>
    <t>中市监准许〔2024〕第06000093号</t>
  </si>
  <si>
    <t>SC13144200008690</t>
  </si>
  <si>
    <t>住所：中山市港口镇沙港东路23号5号厂房6楼东面第1-3卡。生产地址：中山市港口镇沙港东路23号5号厂房6楼东面第1-3卡。食品类别：其他食品；食品添加剂。类别编号：3101；3203。食品类别：其他食品；复配食品添加剂。品种明细：其他食品：蒸煮类糕点预拌粉；复配乳化增稠剂、复配增稠剂。</t>
  </si>
  <si>
    <t>中山市闽香味食品有限公司</t>
  </si>
  <si>
    <t>91442000MA5785T20K</t>
  </si>
  <si>
    <t>钟志海</t>
  </si>
  <si>
    <t>中市监准许〔2024〕第06000094号</t>
  </si>
  <si>
    <t>SC12444200007329</t>
  </si>
  <si>
    <t>住所：中山市黄圃镇兴圃大道中52号三楼之一（住所申报）。生产地址：中山市黄圃镇兴圃大道中52号三楼之一。食品类别：糕点。类别编号：2401。食品类别：热加工糕点。品种明细：1.烘烤类糕点:松酥类、发酵类。</t>
  </si>
  <si>
    <t>中山市长弘食品有限公司</t>
  </si>
  <si>
    <t>91442000MADFB0B20P</t>
  </si>
  <si>
    <t>梁耀东</t>
  </si>
  <si>
    <t>中市监准许〔2024〕第06000095号</t>
  </si>
  <si>
    <t>SC12344200009051</t>
  </si>
  <si>
    <t>住所：中山市南区城南五路171-179号B栋一、二楼。生产地址：中山市南区城南五路171-179号B栋一、二楼。食品类别：淀粉及淀粉制品。类别编号：2301。食品类别：淀粉及淀粉制品。品种明细：淀粉制品:其他。</t>
  </si>
  <si>
    <t>中山市爱儿乐食品有限公司</t>
  </si>
  <si>
    <t>91442000749191267X</t>
  </si>
  <si>
    <t>郭建明</t>
  </si>
  <si>
    <t>中市监准许〔2024〕第06000096号</t>
  </si>
  <si>
    <t>SC10644200000442</t>
  </si>
  <si>
    <t>住所：中山市东升镇胜龙村龙成路8号。生产地址：中山市东升镇胜龙村龙成路8号。食品类别：乳制品；饮料。类别编号：0501；0604；0605；0607。食品类别：液体乳；果蔬汁类及其饮料；蛋白饮料；其他饮料。品种明细：1.巴氏杀菌乳2.调制乳3.发酵乳；果蔬汁（浆）类饮料：果蔬汁饮料；1.含乳饮料2.植物蛋白饮料；风味饮料。</t>
  </si>
  <si>
    <t>中山市大地润丰粮油有限公司</t>
  </si>
  <si>
    <t>91442000351259807A</t>
  </si>
  <si>
    <t>马飞鸿</t>
  </si>
  <si>
    <t>食品生产许可注销</t>
  </si>
  <si>
    <t>中市监注销〔2024〕第06000030号</t>
  </si>
  <si>
    <t>SC10144200007194</t>
  </si>
  <si>
    <t>住所：中山市东升镇同裕路203号第二卡。生产地址：中山市东升镇同裕路203号第二卡。食品类别：粮食加工品。类别编号：0102。食品类别：大米。品种明细：大米。</t>
  </si>
  <si>
    <t>中山市东升镇茂益饼家</t>
  </si>
  <si>
    <t>91442000582976774H</t>
  </si>
  <si>
    <t>蔡美妹</t>
  </si>
  <si>
    <t>中市监注销〔2024〕第06000031号</t>
  </si>
  <si>
    <t>SC12444200002614</t>
  </si>
  <si>
    <t>住所：中山市东升镇同茂社区三益街益顺巷14号底层。生产地址：中山市东升镇同茂社区三益街益顺巷14号底层。食品类别：糕点。类别编号：2401。食品类别：热加工糕点。品种明细：油炸类糕点：松酥类。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</si>
</sst>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D18" sqref="D18"/>
    </sheetView>
  </sheetViews>
  <sheetFormatPr defaultColWidth="8.875" defaultRowHeight="14.25"/>
  <cols>
    <col min="1" max="1" width="9.00390625" style="1" customWidth="1"/>
    <col min="2" max="3" width="22.00390625" style="1" customWidth="1"/>
    <col min="4" max="4" width="22.00390625" style="2" customWidth="1"/>
    <col min="5" max="6" width="22.00390625" style="1" customWidth="1"/>
    <col min="7" max="7" width="29.125" style="1" customWidth="1"/>
    <col min="8" max="11" width="22.00390625" style="1" customWidth="1"/>
    <col min="12" max="13" width="22.00390625" style="2" customWidth="1"/>
    <col min="14" max="14" width="22.00390625" style="3" customWidth="1"/>
    <col min="15" max="16384" width="22.0039062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5" t="s">
        <v>24</v>
      </c>
      <c r="L2" s="16">
        <v>45448</v>
      </c>
      <c r="M2" s="16">
        <v>45448</v>
      </c>
      <c r="N2" s="16">
        <v>46404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15" t="s">
        <v>32</v>
      </c>
      <c r="L3" s="17">
        <v>45448</v>
      </c>
      <c r="M3" s="17">
        <v>45448</v>
      </c>
      <c r="N3" s="17">
        <v>47273</v>
      </c>
      <c r="O3" s="11" t="s">
        <v>25</v>
      </c>
    </row>
    <row r="4" spans="1:15" ht="34.5" customHeight="1">
      <c r="A4" s="7">
        <v>3</v>
      </c>
      <c r="B4" s="13" t="s">
        <v>33</v>
      </c>
      <c r="C4" s="9" t="s">
        <v>16</v>
      </c>
      <c r="D4" s="14" t="s">
        <v>34</v>
      </c>
      <c r="E4" s="13" t="s">
        <v>35</v>
      </c>
      <c r="F4" s="11" t="s">
        <v>19</v>
      </c>
      <c r="G4" s="12" t="s">
        <v>36</v>
      </c>
      <c r="H4" s="9" t="s">
        <v>21</v>
      </c>
      <c r="I4" s="11" t="s">
        <v>22</v>
      </c>
      <c r="J4" s="13" t="s">
        <v>37</v>
      </c>
      <c r="K4" s="15" t="s">
        <v>38</v>
      </c>
      <c r="L4" s="17">
        <v>45449</v>
      </c>
      <c r="M4" s="17">
        <v>45449</v>
      </c>
      <c r="N4" s="17">
        <v>47062</v>
      </c>
      <c r="O4" s="11" t="s">
        <v>25</v>
      </c>
    </row>
    <row r="5" spans="1:15" ht="34.5" customHeight="1">
      <c r="A5" s="7">
        <v>4</v>
      </c>
      <c r="B5" s="15" t="s">
        <v>39</v>
      </c>
      <c r="C5" s="9" t="s">
        <v>16</v>
      </c>
      <c r="D5" s="10" t="s">
        <v>40</v>
      </c>
      <c r="E5" s="15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5" t="s">
        <v>43</v>
      </c>
      <c r="K5" s="15" t="s">
        <v>44</v>
      </c>
      <c r="L5" s="16">
        <v>45449</v>
      </c>
      <c r="M5" s="16">
        <v>45449</v>
      </c>
      <c r="N5" s="16">
        <v>46358</v>
      </c>
      <c r="O5" s="11" t="s">
        <v>25</v>
      </c>
    </row>
    <row r="6" spans="1:15" ht="34.5" customHeight="1">
      <c r="A6" s="7">
        <v>5</v>
      </c>
      <c r="B6" s="13" t="s">
        <v>45</v>
      </c>
      <c r="C6" s="9" t="s">
        <v>16</v>
      </c>
      <c r="D6" s="14" t="s">
        <v>46</v>
      </c>
      <c r="E6" s="13" t="s">
        <v>47</v>
      </c>
      <c r="F6" s="11" t="s">
        <v>29</v>
      </c>
      <c r="G6" s="12" t="s">
        <v>48</v>
      </c>
      <c r="H6" s="9" t="s">
        <v>21</v>
      </c>
      <c r="I6" s="11" t="s">
        <v>22</v>
      </c>
      <c r="J6" s="13" t="s">
        <v>49</v>
      </c>
      <c r="K6" s="15" t="s">
        <v>50</v>
      </c>
      <c r="L6" s="17">
        <v>45450</v>
      </c>
      <c r="M6" s="17">
        <v>45450</v>
      </c>
      <c r="N6" s="17">
        <v>47276</v>
      </c>
      <c r="O6" s="11" t="s">
        <v>25</v>
      </c>
    </row>
    <row r="7" spans="1:15" ht="34.5" customHeight="1">
      <c r="A7" s="7">
        <v>6</v>
      </c>
      <c r="B7" s="8" t="s">
        <v>51</v>
      </c>
      <c r="C7" s="9" t="s">
        <v>16</v>
      </c>
      <c r="D7" s="10" t="s">
        <v>52</v>
      </c>
      <c r="E7" s="8" t="s">
        <v>53</v>
      </c>
      <c r="F7" s="11" t="s">
        <v>19</v>
      </c>
      <c r="G7" s="12" t="s">
        <v>54</v>
      </c>
      <c r="H7" s="9" t="s">
        <v>21</v>
      </c>
      <c r="I7" s="11" t="s">
        <v>22</v>
      </c>
      <c r="J7" s="8" t="s">
        <v>55</v>
      </c>
      <c r="K7" s="15" t="s">
        <v>56</v>
      </c>
      <c r="L7" s="16">
        <v>45450</v>
      </c>
      <c r="M7" s="16">
        <v>45450</v>
      </c>
      <c r="N7" s="16">
        <v>46026</v>
      </c>
      <c r="O7" s="11" t="s">
        <v>25</v>
      </c>
    </row>
    <row r="8" spans="1:15" ht="34.5" customHeight="1">
      <c r="A8" s="7">
        <v>7</v>
      </c>
      <c r="B8" s="15" t="s">
        <v>57</v>
      </c>
      <c r="C8" s="9" t="s">
        <v>16</v>
      </c>
      <c r="D8" s="10" t="s">
        <v>58</v>
      </c>
      <c r="E8" s="15" t="s">
        <v>59</v>
      </c>
      <c r="F8" s="11" t="s">
        <v>60</v>
      </c>
      <c r="G8" s="12" t="s">
        <v>61</v>
      </c>
      <c r="H8" s="9" t="s">
        <v>21</v>
      </c>
      <c r="I8" s="11" t="s">
        <v>22</v>
      </c>
      <c r="J8" s="15" t="s">
        <v>62</v>
      </c>
      <c r="K8" s="15" t="s">
        <v>63</v>
      </c>
      <c r="L8" s="16">
        <v>45447</v>
      </c>
      <c r="M8" s="16">
        <v>45447</v>
      </c>
      <c r="N8" s="16">
        <v>73050</v>
      </c>
      <c r="O8" s="11" t="s">
        <v>25</v>
      </c>
    </row>
    <row r="9" spans="1:15" ht="34.5" customHeight="1">
      <c r="A9" s="7">
        <v>8</v>
      </c>
      <c r="B9" s="8" t="s">
        <v>64</v>
      </c>
      <c r="C9" s="9" t="s">
        <v>16</v>
      </c>
      <c r="D9" s="10" t="s">
        <v>65</v>
      </c>
      <c r="E9" s="8" t="s">
        <v>66</v>
      </c>
      <c r="F9" s="11" t="s">
        <v>60</v>
      </c>
      <c r="G9" s="12" t="s">
        <v>67</v>
      </c>
      <c r="H9" s="9" t="s">
        <v>21</v>
      </c>
      <c r="I9" s="11" t="s">
        <v>22</v>
      </c>
      <c r="J9" s="8" t="s">
        <v>68</v>
      </c>
      <c r="K9" s="15" t="s">
        <v>69</v>
      </c>
      <c r="L9" s="16">
        <v>45448</v>
      </c>
      <c r="M9" s="16">
        <v>45448</v>
      </c>
      <c r="N9" s="16">
        <v>73050</v>
      </c>
      <c r="O9" s="11" t="s">
        <v>25</v>
      </c>
    </row>
  </sheetData>
  <sheetProtection/>
  <conditionalFormatting sqref="B2">
    <cfRule type="expression" priority="22" dxfId="0" stopIfTrue="1">
      <formula>AND(COUNTIF($A$2:$A$32,B2)+COUNTIF($A$44:$A$117,B2)+COUNTIF($A$34:$A$42,B2)+COUNTIF($A$119:$A$269,B2)+COUNTIF($A$279:$A$330,B2)+COUNTIF($A$270:$A$277,B2)+COUNTIF($A$386:$A$393,B2)+COUNTIF($A$415:$A$420,B2)+COUNTIF($A$379:$A$380,B2)+COUNTIF($A$395:$A$396,B2)+COUNTIF($A$422:$A$514,B2)+COUNTIF($A$337:$A$375,B2)+COUNTIF($A$332:$A$336,B2)+COUNTIF($A$376:$A$377,B2)+COUNTIF($A$398:$A$413,B2)+COUNTIF($A$381:$A$384,B2)+COUNTIF($A$516:$A$65458,B2)&gt;1,NOT(ISBLANK(B2)))</formula>
    </cfRule>
  </conditionalFormatting>
  <conditionalFormatting sqref="J2">
    <cfRule type="expression" priority="6" dxfId="0" stopIfTrue="1">
      <formula>AND(COUNTIF($J$2,J2)&gt;1,NOT(ISBLANK(J2)))</formula>
    </cfRule>
  </conditionalFormatting>
  <conditionalFormatting sqref="N2">
    <cfRule type="expression" priority="14" dxfId="1" stopIfTrue="1">
      <formula>FLOOR(N2,1)=TODAY()-1</formula>
    </cfRule>
  </conditionalFormatting>
  <conditionalFormatting sqref="B3">
    <cfRule type="expression" priority="21" dxfId="0" stopIfTrue="1">
      <formula>AND(COUNTIF($A$2:$A$32,B3)+COUNTIF($A$44:$A$117,B3)+COUNTIF($A$34:$A$42,B3)+COUNTIF($A$119:$A$269,B3)+COUNTIF($A$279:$A$330,B3)+COUNTIF($A$270:$A$277,B3)+COUNTIF($A$386:$A$393,B3)+COUNTIF($A$415:$A$420,B3)+COUNTIF($A$379:$A$380,B3)+COUNTIF($A$395:$A$396,B3)+COUNTIF($A$422:$A$514,B3)+COUNTIF($A$337:$A$375,B3)+COUNTIF($A$332:$A$336,B3)+COUNTIF($A$376:$A$377,B3)+COUNTIF($A$398:$A$413,B3)+COUNTIF($A$381:$A$384,B3)+COUNTIF($A$516:$A$65458,B3)&gt;1,NOT(ISBLANK(B3)))</formula>
    </cfRule>
  </conditionalFormatting>
  <conditionalFormatting sqref="N3">
    <cfRule type="expression" priority="13" dxfId="1" stopIfTrue="1">
      <formula>FLOOR(N3,1)=TODAY()-1</formula>
    </cfRule>
  </conditionalFormatting>
  <conditionalFormatting sqref="B4">
    <cfRule type="expression" priority="20" dxfId="0" stopIfTrue="1">
      <formula>AND(COUNTIF($A$2:$A$32,B4)+COUNTIF($A$44:$A$117,B4)+COUNTIF($A$34:$A$42,B4)+COUNTIF($A$119:$A$269,B4)+COUNTIF($A$279:$A$330,B4)+COUNTIF($A$270:$A$277,B4)+COUNTIF($A$386:$A$393,B4)+COUNTIF($A$415:$A$420,B4)+COUNTIF($A$379:$A$380,B4)+COUNTIF($A$395:$A$396,B4)+COUNTIF($A$422:$A$514,B4)+COUNTIF($A$337:$A$375,B4)+COUNTIF($A$332:$A$336,B4)+COUNTIF($A$376:$A$377,B4)+COUNTIF($A$398:$A$413,B4)+COUNTIF($A$381:$A$384,B4)+COUNTIF($A$516:$A$65458,B4)&gt;1,NOT(ISBLANK(B4)))</formula>
    </cfRule>
  </conditionalFormatting>
  <conditionalFormatting sqref="N4">
    <cfRule type="expression" priority="12" dxfId="1" stopIfTrue="1">
      <formula>FLOOR(N4,1)=TODAY()-1</formula>
    </cfRule>
  </conditionalFormatting>
  <conditionalFormatting sqref="B5">
    <cfRule type="expression" priority="19" dxfId="0" stopIfTrue="1">
      <formula>AND(COUNTIF($A$2:$A$32,B5)+COUNTIF($A$44:$A$117,B5)+COUNTIF($A$34:$A$42,B5)+COUNTIF($A$119:$A$269,B5)+COUNTIF($A$279:$A$330,B5)+COUNTIF($A$270:$A$277,B5)+COUNTIF($A$386:$A$393,B5)+COUNTIF($A$415:$A$420,B5)+COUNTIF($A$379:$A$380,B5)+COUNTIF($A$395:$A$396,B5)+COUNTIF($A$422:$A$514,B5)+COUNTIF($A$337:$A$375,B5)+COUNTIF($A$332:$A$336,B5)+COUNTIF($A$376:$A$377,B5)+COUNTIF($A$398:$A$413,B5)+COUNTIF($A$381:$A$384,B5)+COUNTIF($A$516:$A$65458,B5)&gt;1,NOT(ISBLANK(B5)))</formula>
    </cfRule>
  </conditionalFormatting>
  <conditionalFormatting sqref="J5">
    <cfRule type="expression" priority="5" dxfId="0" stopIfTrue="1">
      <formula>AND(COUNTIF($J$5,J5)&gt;1,NOT(ISBLANK(J5)))</formula>
    </cfRule>
  </conditionalFormatting>
  <conditionalFormatting sqref="N5">
    <cfRule type="expression" priority="11" dxfId="1" stopIfTrue="1">
      <formula>FLOOR(N5,1)=TODAY()-1</formula>
    </cfRule>
  </conditionalFormatting>
  <conditionalFormatting sqref="B6">
    <cfRule type="expression" priority="18" dxfId="0" stopIfTrue="1">
      <formula>AND(COUNTIF($A$2:$A$32,B6)+COUNTIF($A$44:$A$117,B6)+COUNTIF($A$34:$A$42,B6)+COUNTIF($A$119:$A$269,B6)+COUNTIF($A$279:$A$330,B6)+COUNTIF($A$270:$A$277,B6)+COUNTIF($A$386:$A$393,B6)+COUNTIF($A$415:$A$420,B6)+COUNTIF($A$379:$A$380,B6)+COUNTIF($A$395:$A$396,B6)+COUNTIF($A$422:$A$514,B6)+COUNTIF($A$337:$A$375,B6)+COUNTIF($A$332:$A$336,B6)+COUNTIF($A$376:$A$377,B6)+COUNTIF($A$398:$A$413,B6)+COUNTIF($A$381:$A$384,B6)+COUNTIF($A$516:$A$65458,B6)&gt;1,NOT(ISBLANK(B6)))</formula>
    </cfRule>
  </conditionalFormatting>
  <conditionalFormatting sqref="N6">
    <cfRule type="expression" priority="10" dxfId="1" stopIfTrue="1">
      <formula>FLOOR(N6,1)=TODAY()-1</formula>
    </cfRule>
  </conditionalFormatting>
  <conditionalFormatting sqref="B7">
    <cfRule type="expression" priority="17" dxfId="0" stopIfTrue="1">
      <formula>AND(COUNTIF($A$2:$A$32,B7)+COUNTIF($A$44:$A$117,B7)+COUNTIF($A$34:$A$42,B7)+COUNTIF($A$119:$A$269,B7)+COUNTIF($A$279:$A$330,B7)+COUNTIF($A$270:$A$277,B7)+COUNTIF($A$386:$A$393,B7)+COUNTIF($A$415:$A$420,B7)+COUNTIF($A$379:$A$380,B7)+COUNTIF($A$395:$A$396,B7)+COUNTIF($A$422:$A$514,B7)+COUNTIF($A$337:$A$375,B7)+COUNTIF($A$332:$A$336,B7)+COUNTIF($A$376:$A$377,B7)+COUNTIF($A$398:$A$413,B7)+COUNTIF($A$381:$A$384,B7)+COUNTIF($A$516:$A$65458,B7)&gt;1,NOT(ISBLANK(B7)))</formula>
    </cfRule>
  </conditionalFormatting>
  <conditionalFormatting sqref="J7">
    <cfRule type="expression" priority="4" dxfId="0" stopIfTrue="1">
      <formula>AND(COUNTIF($J$7,J7)&gt;1,NOT(ISBLANK(J7)))</formula>
    </cfRule>
  </conditionalFormatting>
  <conditionalFormatting sqref="N7">
    <cfRule type="expression" priority="7" dxfId="1" stopIfTrue="1">
      <formula>FLOOR(N7,1)=TODAY()-1</formula>
    </cfRule>
  </conditionalFormatting>
  <conditionalFormatting sqref="B8">
    <cfRule type="expression" priority="16" dxfId="0" stopIfTrue="1">
      <formula>AND(COUNTIF($A$2:$A$32,B8)+COUNTIF($A$44:$A$117,B8)+COUNTIF($A$34:$A$42,B8)+COUNTIF($A$119:$A$270,B8)+COUNTIF($A$280:$A$331,B8)+COUNTIF($A$271:$A$278,B8)+COUNTIF($A$387:$A$394,B8)+COUNTIF($A$416:$A$421,B8)+COUNTIF($A$380:$A$381,B8)+COUNTIF($A$396:$A$397,B8)+COUNTIF($A$423:$A$516,B8)+COUNTIF($A$338:$A$376,B8)+COUNTIF($A$333:$A$337,B8)+COUNTIF($A$377:$A$378,B8)+COUNTIF($A$399:$A$414,B8)+COUNTIF($A$382:$A$385,B8)+COUNTIF($A$518:$A$65460,B8)&gt;1,NOT(ISBLANK(B8)))</formula>
    </cfRule>
  </conditionalFormatting>
  <conditionalFormatting sqref="J8">
    <cfRule type="expression" priority="3" dxfId="0" stopIfTrue="1">
      <formula>AND(COUNTIF($J$8,J8)&gt;1,NOT(ISBLANK(J8)))</formula>
    </cfRule>
  </conditionalFormatting>
  <conditionalFormatting sqref="N8">
    <cfRule type="expression" priority="9" dxfId="1" stopIfTrue="1">
      <formula>FLOOR(N8,1)=TODAY()-1</formula>
    </cfRule>
  </conditionalFormatting>
  <conditionalFormatting sqref="B9">
    <cfRule type="expression" priority="15" dxfId="0" stopIfTrue="1">
      <formula>AND(COUNTIF($A$2:$A$32,B9)+COUNTIF($A$44:$A$117,B9)+COUNTIF($A$34:$A$42,B9)+COUNTIF($A$119:$A$270,B9)+COUNTIF($A$280:$A$331,B9)+COUNTIF($A$271:$A$278,B9)+COUNTIF($A$387:$A$394,B9)+COUNTIF($A$416:$A$421,B9)+COUNTIF($A$380:$A$381,B9)+COUNTIF($A$396:$A$397,B9)+COUNTIF($A$423:$A$515,B9)+COUNTIF($A$338:$A$376,B9)+COUNTIF($A$333:$A$337,B9)+COUNTIF($A$377:$A$378,B9)+COUNTIF($A$399:$A$414,B9)+COUNTIF($A$382:$A$385,B9)+COUNTIF($A$517:$A$65459,B9)&gt;1,NOT(ISBLANK(B9)))</formula>
    </cfRule>
  </conditionalFormatting>
  <conditionalFormatting sqref="J9">
    <cfRule type="expression" priority="2" dxfId="0" stopIfTrue="1">
      <formula>AND(COUNTIF($J$9,J9)&gt;1,NOT(ISBLANK(J9)))</formula>
    </cfRule>
  </conditionalFormatting>
  <conditionalFormatting sqref="N9">
    <cfRule type="expression" priority="1" dxfId="1" stopIfTrue="1">
      <formula>FLOOR(N9,1)=TODAY()-1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15 B21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:F3 F4:F7 F8:F9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7 O8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2024-06-11T02:25:49Z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5652493228C5408180804BC515A85A67</vt:lpwstr>
  </property>
</Properties>
</file>