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'Sheet2'!$3:$3</definedName>
    <definedName name="_xlnm.Print_Area" localSheetId="0">'Sheet2'!$A$1:$L$46</definedName>
  </definedNames>
  <calcPr fullCalcOnLoad="1"/>
</workbook>
</file>

<file path=xl/sharedStrings.xml><?xml version="1.0" encoding="utf-8"?>
<sst xmlns="http://schemas.openxmlformats.org/spreadsheetml/2006/main" count="185" uniqueCount="112">
  <si>
    <r>
      <t>附件：</t>
    </r>
    <r>
      <rPr>
        <sz val="20"/>
        <color indexed="8"/>
        <rFont val="方正小标宋简体"/>
        <family val="0"/>
      </rPr>
      <t xml:space="preserve">
                 中山市南头镇人民政府2024年第二期公开招聘事业单位工作人员
                                       （专任教师）总成绩及入围体检名单</t>
    </r>
  </si>
  <si>
    <t xml:space="preserve"> </t>
  </si>
  <si>
    <t>岗位名称</t>
  </si>
  <si>
    <t>岗位代码</t>
  </si>
  <si>
    <t>招聘人数</t>
  </si>
  <si>
    <t>准考证号</t>
  </si>
  <si>
    <t>姓名</t>
  </si>
  <si>
    <t>笔试成绩</t>
  </si>
  <si>
    <t>面试成绩</t>
  </si>
  <si>
    <t>总成绩</t>
  </si>
  <si>
    <t>排名</t>
  </si>
  <si>
    <t>是否入围体检</t>
  </si>
  <si>
    <t>备注</t>
  </si>
  <si>
    <t>中
山
市
南
头
镇
公
办
中
小
学</t>
  </si>
  <si>
    <t>文化课专任教师</t>
  </si>
  <si>
    <t>2024001</t>
  </si>
  <si>
    <t>24060103</t>
  </si>
  <si>
    <t>沈璐</t>
  </si>
  <si>
    <t>是</t>
  </si>
  <si>
    <t>24060109</t>
  </si>
  <si>
    <t>陈培</t>
  </si>
  <si>
    <t>否</t>
  </si>
  <si>
    <t>24060110</t>
  </si>
  <si>
    <t>胡嵘祥</t>
  </si>
  <si>
    <t>24060105</t>
  </si>
  <si>
    <t>古锦莲</t>
  </si>
  <si>
    <t>24060107</t>
  </si>
  <si>
    <t>王红曼</t>
  </si>
  <si>
    <t>/</t>
  </si>
  <si>
    <t>放弃面试</t>
  </si>
  <si>
    <t>2024002</t>
  </si>
  <si>
    <t>24060112</t>
  </si>
  <si>
    <t>陈珊</t>
  </si>
  <si>
    <t>24060114</t>
  </si>
  <si>
    <t>谢漫柔</t>
  </si>
  <si>
    <t>2024003</t>
  </si>
  <si>
    <t>24060209</t>
  </si>
  <si>
    <t>林晓冰</t>
  </si>
  <si>
    <t>24060201</t>
  </si>
  <si>
    <t>盘桂铭</t>
  </si>
  <si>
    <t>24060123</t>
  </si>
  <si>
    <t>唐渝</t>
  </si>
  <si>
    <t>24060211</t>
  </si>
  <si>
    <t>高萌萌</t>
  </si>
  <si>
    <t>24060119</t>
  </si>
  <si>
    <t>白茹</t>
  </si>
  <si>
    <t>2024004</t>
  </si>
  <si>
    <t>24060219</t>
  </si>
  <si>
    <t>莫响东</t>
  </si>
  <si>
    <t>24060302</t>
  </si>
  <si>
    <t>钟石兰</t>
  </si>
  <si>
    <t>24060224</t>
  </si>
  <si>
    <t>林嘉颖</t>
  </si>
  <si>
    <t>24060301</t>
  </si>
  <si>
    <t>钟幸娟</t>
  </si>
  <si>
    <t>24060223</t>
  </si>
  <si>
    <t>陈崇琳</t>
  </si>
  <si>
    <t>2024005</t>
  </si>
  <si>
    <t>24060323</t>
  </si>
  <si>
    <t>吴静仪</t>
  </si>
  <si>
    <t>24060327</t>
  </si>
  <si>
    <t>李青华</t>
  </si>
  <si>
    <t>24060306</t>
  </si>
  <si>
    <t>卢迪安</t>
  </si>
  <si>
    <t>24060330</t>
  </si>
  <si>
    <t>谭燮敏</t>
  </si>
  <si>
    <t>24060407</t>
  </si>
  <si>
    <t>冯子璐</t>
  </si>
  <si>
    <t>24060320</t>
  </si>
  <si>
    <t>魏丽根</t>
  </si>
  <si>
    <t>24060315</t>
  </si>
  <si>
    <t>陈秋梅</t>
  </si>
  <si>
    <t>24060310</t>
  </si>
  <si>
    <t>黄晓宇</t>
  </si>
  <si>
    <t>24060313</t>
  </si>
  <si>
    <t>周冰冰</t>
  </si>
  <si>
    <t>24060307</t>
  </si>
  <si>
    <t>宋晓文</t>
  </si>
  <si>
    <t>24060404</t>
  </si>
  <si>
    <t>王勇佳</t>
  </si>
  <si>
    <t>24060305</t>
  </si>
  <si>
    <t>阮珏</t>
  </si>
  <si>
    <t>24060314</t>
  </si>
  <si>
    <t>游译惠</t>
  </si>
  <si>
    <t>24060403</t>
  </si>
  <si>
    <t>陆贝儿</t>
  </si>
  <si>
    <t>24060328</t>
  </si>
  <si>
    <t>张蕾</t>
  </si>
  <si>
    <t>24060411</t>
  </si>
  <si>
    <t>蔡艺燕</t>
  </si>
  <si>
    <t>24060324</t>
  </si>
  <si>
    <t>孟德政</t>
  </si>
  <si>
    <t>24060412</t>
  </si>
  <si>
    <t>陆晓霜</t>
  </si>
  <si>
    <t>24060311</t>
  </si>
  <si>
    <t>麦靖宜</t>
  </si>
  <si>
    <t>24060322</t>
  </si>
  <si>
    <t>许莹莹</t>
  </si>
  <si>
    <t>2024006</t>
  </si>
  <si>
    <t>24060413</t>
  </si>
  <si>
    <t>陈晓冰</t>
  </si>
  <si>
    <t>2024007</t>
  </si>
  <si>
    <t>24060428</t>
  </si>
  <si>
    <t>魏薇</t>
  </si>
  <si>
    <t>24060430</t>
  </si>
  <si>
    <t>徐可星</t>
  </si>
  <si>
    <t>24060423</t>
  </si>
  <si>
    <t>梁梓荧</t>
  </si>
  <si>
    <t>24060422</t>
  </si>
  <si>
    <t>曹姣</t>
  </si>
  <si>
    <t>24060503</t>
  </si>
  <si>
    <t>李洁怡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</si>
</sst>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小标宋简体"/>
      <family val="0"/>
    </font>
    <font>
      <sz val="20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color indexed="8"/>
      <name val="方正小标宋简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小标宋简体"/>
      <family val="0"/>
    </font>
    <font>
      <sz val="20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76" fontId="49" fillId="0" borderId="15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47" fillId="0" borderId="18" xfId="0" applyNumberFormat="1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vertical="center" wrapText="1"/>
    </xf>
    <xf numFmtId="49" fontId="47" fillId="0" borderId="21" xfId="0" applyNumberFormat="1" applyFont="1" applyFill="1" applyBorder="1" applyAlignment="1">
      <alignment vertical="center" wrapText="1"/>
    </xf>
    <xf numFmtId="0" fontId="48" fillId="0" borderId="21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76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47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47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 wrapText="1"/>
    </xf>
    <xf numFmtId="49" fontId="47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176" fontId="1" fillId="0" borderId="28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176" fontId="1" fillId="0" borderId="30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177" fontId="48" fillId="0" borderId="15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77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77" fontId="48" fillId="0" borderId="22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77" fontId="48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77" fontId="48" fillId="0" borderId="1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77" fontId="48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0</xdr:col>
      <xdr:colOff>647700</xdr:colOff>
      <xdr:row>0</xdr:row>
      <xdr:rowOff>190500</xdr:rowOff>
    </xdr:to>
    <xdr:sp fLocksText="0">
      <xdr:nvSpPr>
        <xdr:cNvPr id="1" name="TextBox 61"/>
        <xdr:cNvSpPr txBox="1">
          <a:spLocks noChangeArrowheads="1"/>
        </xdr:cNvSpPr>
      </xdr:nvSpPr>
      <xdr:spPr>
        <a:xfrm>
          <a:off x="152400" y="57150"/>
          <a:ext cx="4953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SheetLayoutView="100" workbookViewId="0" topLeftCell="A1">
      <selection activeCell="L4" sqref="L4"/>
    </sheetView>
  </sheetViews>
  <sheetFormatPr defaultColWidth="8.8515625" defaultRowHeight="33" customHeight="1"/>
  <cols>
    <col min="1" max="1" width="9.7109375" style="1" customWidth="1"/>
    <col min="2" max="2" width="11.00390625" style="1" customWidth="1"/>
    <col min="3" max="3" width="10.421875" style="1" customWidth="1"/>
    <col min="4" max="4" width="5.7109375" style="1" customWidth="1"/>
    <col min="5" max="5" width="17.8515625" style="1" customWidth="1"/>
    <col min="6" max="6" width="15.00390625" style="1" customWidth="1"/>
    <col min="7" max="7" width="12.28125" style="1" customWidth="1"/>
    <col min="8" max="9" width="10.421875" style="1" customWidth="1"/>
    <col min="10" max="10" width="8.421875" style="1" customWidth="1"/>
    <col min="11" max="12" width="9.7109375" style="1" customWidth="1"/>
    <col min="13" max="239" width="8.8515625" style="1" customWidth="1"/>
    <col min="240" max="16384" width="8.8515625" style="2" customWidth="1"/>
  </cols>
  <sheetData>
    <row r="1" spans="1:12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7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3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63" t="s">
        <v>11</v>
      </c>
      <c r="L3" s="64" t="s">
        <v>12</v>
      </c>
    </row>
    <row r="4" spans="1:12" s="1" customFormat="1" ht="21.75" customHeight="1">
      <c r="A4" s="8" t="s">
        <v>13</v>
      </c>
      <c r="B4" s="9" t="s">
        <v>14</v>
      </c>
      <c r="C4" s="10" t="s">
        <v>15</v>
      </c>
      <c r="D4" s="11">
        <v>1</v>
      </c>
      <c r="E4" s="12" t="s">
        <v>16</v>
      </c>
      <c r="F4" s="12" t="s">
        <v>17</v>
      </c>
      <c r="G4" s="13">
        <v>74.37</v>
      </c>
      <c r="H4" s="14">
        <v>88.67</v>
      </c>
      <c r="I4" s="65">
        <f>SUM(G4*0.4+H4*0.6)</f>
        <v>82.95</v>
      </c>
      <c r="J4" s="14">
        <v>1</v>
      </c>
      <c r="K4" s="30" t="s">
        <v>18</v>
      </c>
      <c r="L4" s="66"/>
    </row>
    <row r="5" spans="1:12" s="1" customFormat="1" ht="21.75" customHeight="1">
      <c r="A5" s="15"/>
      <c r="B5" s="16"/>
      <c r="C5" s="17"/>
      <c r="D5" s="18"/>
      <c r="E5" s="19" t="s">
        <v>19</v>
      </c>
      <c r="F5" s="19" t="s">
        <v>20</v>
      </c>
      <c r="G5" s="20">
        <v>71.99</v>
      </c>
      <c r="H5" s="21">
        <v>88</v>
      </c>
      <c r="I5" s="67">
        <f>SUM(G5*0.4+H5*0.6)</f>
        <v>81.596</v>
      </c>
      <c r="J5" s="68">
        <v>2</v>
      </c>
      <c r="K5" s="39" t="s">
        <v>21</v>
      </c>
      <c r="L5" s="69"/>
    </row>
    <row r="6" spans="1:12" s="1" customFormat="1" ht="21.75" customHeight="1">
      <c r="A6" s="15"/>
      <c r="B6" s="16"/>
      <c r="C6" s="17"/>
      <c r="D6" s="18"/>
      <c r="E6" s="19" t="s">
        <v>22</v>
      </c>
      <c r="F6" s="19" t="s">
        <v>23</v>
      </c>
      <c r="G6" s="20">
        <v>73.03</v>
      </c>
      <c r="H6" s="21">
        <v>82</v>
      </c>
      <c r="I6" s="67">
        <f>SUM(G6*0.4+H6*0.6)</f>
        <v>78.412</v>
      </c>
      <c r="J6" s="68">
        <v>3</v>
      </c>
      <c r="K6" s="39" t="s">
        <v>21</v>
      </c>
      <c r="L6" s="69"/>
    </row>
    <row r="7" spans="1:12" s="1" customFormat="1" ht="21.75" customHeight="1">
      <c r="A7" s="15"/>
      <c r="B7" s="16"/>
      <c r="C7" s="17"/>
      <c r="D7" s="18"/>
      <c r="E7" s="19" t="s">
        <v>24</v>
      </c>
      <c r="F7" s="19" t="s">
        <v>25</v>
      </c>
      <c r="G7" s="20">
        <v>68.47</v>
      </c>
      <c r="H7" s="21">
        <v>80.66</v>
      </c>
      <c r="I7" s="67">
        <f>SUM(G7*0.4+H7*0.6)</f>
        <v>75.78399999999999</v>
      </c>
      <c r="J7" s="68">
        <v>4</v>
      </c>
      <c r="K7" s="39" t="s">
        <v>21</v>
      </c>
      <c r="L7" s="69"/>
    </row>
    <row r="8" spans="1:12" s="1" customFormat="1" ht="21.75" customHeight="1">
      <c r="A8" s="15"/>
      <c r="B8" s="22"/>
      <c r="C8" s="23"/>
      <c r="D8" s="24"/>
      <c r="E8" s="25" t="s">
        <v>26</v>
      </c>
      <c r="F8" s="25" t="s">
        <v>27</v>
      </c>
      <c r="G8" s="26">
        <v>71.77</v>
      </c>
      <c r="H8" s="27" t="s">
        <v>28</v>
      </c>
      <c r="I8" s="70" t="s">
        <v>28</v>
      </c>
      <c r="J8" s="27" t="s">
        <v>28</v>
      </c>
      <c r="K8" s="35" t="s">
        <v>28</v>
      </c>
      <c r="L8" s="71" t="s">
        <v>29</v>
      </c>
    </row>
    <row r="9" spans="1:12" s="1" customFormat="1" ht="21.75" customHeight="1">
      <c r="A9" s="15"/>
      <c r="B9" s="28" t="s">
        <v>14</v>
      </c>
      <c r="C9" s="29" t="s">
        <v>30</v>
      </c>
      <c r="D9" s="30">
        <v>1</v>
      </c>
      <c r="E9" s="12" t="s">
        <v>31</v>
      </c>
      <c r="F9" s="12" t="s">
        <v>32</v>
      </c>
      <c r="G9" s="31">
        <v>72.39</v>
      </c>
      <c r="H9" s="32">
        <v>90.16</v>
      </c>
      <c r="I9" s="65">
        <f>SUM(G9*0.4+H9*0.6)</f>
        <v>83.05199999999999</v>
      </c>
      <c r="J9" s="32">
        <v>1</v>
      </c>
      <c r="K9" s="30" t="s">
        <v>18</v>
      </c>
      <c r="L9" s="66"/>
    </row>
    <row r="10" spans="1:12" s="1" customFormat="1" ht="21.75" customHeight="1">
      <c r="A10" s="15"/>
      <c r="B10" s="33"/>
      <c r="C10" s="34"/>
      <c r="D10" s="35"/>
      <c r="E10" s="25" t="s">
        <v>33</v>
      </c>
      <c r="F10" s="25" t="s">
        <v>34</v>
      </c>
      <c r="G10" s="26">
        <v>69.84</v>
      </c>
      <c r="H10" s="27">
        <v>81.67</v>
      </c>
      <c r="I10" s="70">
        <f>SUM(G10*0.4+H10*0.6)</f>
        <v>76.938</v>
      </c>
      <c r="J10" s="27">
        <v>2</v>
      </c>
      <c r="K10" s="35" t="s">
        <v>21</v>
      </c>
      <c r="L10" s="71"/>
    </row>
    <row r="11" spans="1:12" s="1" customFormat="1" ht="21.75" customHeight="1">
      <c r="A11" s="15"/>
      <c r="B11" s="36" t="s">
        <v>14</v>
      </c>
      <c r="C11" s="29" t="s">
        <v>35</v>
      </c>
      <c r="D11" s="30">
        <v>1</v>
      </c>
      <c r="E11" s="12" t="s">
        <v>36</v>
      </c>
      <c r="F11" s="12" t="s">
        <v>37</v>
      </c>
      <c r="G11" s="31">
        <v>77.89</v>
      </c>
      <c r="H11" s="32">
        <v>89.32</v>
      </c>
      <c r="I11" s="65">
        <f aca="true" t="shared" si="0" ref="I11:I19">SUM(G11*0.4+H11*0.6)</f>
        <v>84.74799999999999</v>
      </c>
      <c r="J11" s="32">
        <v>1</v>
      </c>
      <c r="K11" s="30" t="s">
        <v>18</v>
      </c>
      <c r="L11" s="66"/>
    </row>
    <row r="12" spans="1:12" s="1" customFormat="1" ht="21.75" customHeight="1">
      <c r="A12" s="15"/>
      <c r="B12" s="37"/>
      <c r="C12" s="38"/>
      <c r="D12" s="39"/>
      <c r="E12" s="19" t="s">
        <v>38</v>
      </c>
      <c r="F12" s="19" t="s">
        <v>39</v>
      </c>
      <c r="G12" s="20">
        <v>77.54</v>
      </c>
      <c r="H12" s="21">
        <v>88.99</v>
      </c>
      <c r="I12" s="67">
        <f t="shared" si="0"/>
        <v>84.41</v>
      </c>
      <c r="J12" s="21">
        <v>2</v>
      </c>
      <c r="K12" s="39" t="s">
        <v>21</v>
      </c>
      <c r="L12" s="69"/>
    </row>
    <row r="13" spans="1:12" s="1" customFormat="1" ht="21.75" customHeight="1">
      <c r="A13" s="15"/>
      <c r="B13" s="37"/>
      <c r="C13" s="38"/>
      <c r="D13" s="39"/>
      <c r="E13" s="40" t="s">
        <v>40</v>
      </c>
      <c r="F13" s="40" t="s">
        <v>41</v>
      </c>
      <c r="G13" s="41">
        <v>78.9</v>
      </c>
      <c r="H13" s="42">
        <v>87.83</v>
      </c>
      <c r="I13" s="67">
        <f t="shared" si="0"/>
        <v>84.25800000000001</v>
      </c>
      <c r="J13" s="21">
        <v>3</v>
      </c>
      <c r="K13" s="72" t="s">
        <v>21</v>
      </c>
      <c r="L13" s="73"/>
    </row>
    <row r="14" spans="1:12" s="1" customFormat="1" ht="21.75" customHeight="1">
      <c r="A14" s="15"/>
      <c r="B14" s="37"/>
      <c r="C14" s="38"/>
      <c r="D14" s="39"/>
      <c r="E14" s="19" t="s">
        <v>42</v>
      </c>
      <c r="F14" s="19" t="s">
        <v>43</v>
      </c>
      <c r="G14" s="20">
        <v>75.47</v>
      </c>
      <c r="H14" s="21">
        <v>86</v>
      </c>
      <c r="I14" s="67">
        <f t="shared" si="0"/>
        <v>81.78800000000001</v>
      </c>
      <c r="J14" s="21">
        <v>4</v>
      </c>
      <c r="K14" s="39" t="s">
        <v>21</v>
      </c>
      <c r="L14" s="74"/>
    </row>
    <row r="15" spans="1:12" s="1" customFormat="1" ht="21.75" customHeight="1">
      <c r="A15" s="15"/>
      <c r="B15" s="43"/>
      <c r="C15" s="44"/>
      <c r="D15" s="45"/>
      <c r="E15" s="46" t="s">
        <v>44</v>
      </c>
      <c r="F15" s="46" t="s">
        <v>45</v>
      </c>
      <c r="G15" s="47">
        <v>78.15</v>
      </c>
      <c r="H15" s="48" t="s">
        <v>28</v>
      </c>
      <c r="I15" s="75" t="s">
        <v>28</v>
      </c>
      <c r="J15" s="48" t="s">
        <v>28</v>
      </c>
      <c r="K15" s="76" t="s">
        <v>28</v>
      </c>
      <c r="L15" s="77" t="s">
        <v>29</v>
      </c>
    </row>
    <row r="16" spans="1:12" s="1" customFormat="1" ht="21.75" customHeight="1">
      <c r="A16" s="15"/>
      <c r="B16" s="36" t="s">
        <v>14</v>
      </c>
      <c r="C16" s="29" t="s">
        <v>46</v>
      </c>
      <c r="D16" s="30">
        <v>1</v>
      </c>
      <c r="E16" s="49" t="s">
        <v>47</v>
      </c>
      <c r="F16" s="49" t="s">
        <v>48</v>
      </c>
      <c r="G16" s="50">
        <v>69.01</v>
      </c>
      <c r="H16" s="51">
        <v>89.16</v>
      </c>
      <c r="I16" s="65">
        <f t="shared" si="0"/>
        <v>81.1</v>
      </c>
      <c r="J16" s="51">
        <v>1</v>
      </c>
      <c r="K16" s="78" t="s">
        <v>18</v>
      </c>
      <c r="L16" s="79"/>
    </row>
    <row r="17" spans="1:12" s="1" customFormat="1" ht="21.75" customHeight="1">
      <c r="A17" s="15"/>
      <c r="B17" s="37"/>
      <c r="C17" s="38"/>
      <c r="D17" s="39"/>
      <c r="E17" s="40" t="s">
        <v>49</v>
      </c>
      <c r="F17" s="40" t="s">
        <v>50</v>
      </c>
      <c r="G17" s="41">
        <v>74.76</v>
      </c>
      <c r="H17" s="42">
        <v>85.17</v>
      </c>
      <c r="I17" s="67">
        <f t="shared" si="0"/>
        <v>81.006</v>
      </c>
      <c r="J17" s="42">
        <v>2</v>
      </c>
      <c r="K17" s="72" t="s">
        <v>21</v>
      </c>
      <c r="L17" s="73"/>
    </row>
    <row r="18" spans="1:12" s="1" customFormat="1" ht="21.75" customHeight="1">
      <c r="A18" s="15"/>
      <c r="B18" s="37"/>
      <c r="C18" s="38"/>
      <c r="D18" s="39"/>
      <c r="E18" s="19" t="s">
        <v>51</v>
      </c>
      <c r="F18" s="19" t="s">
        <v>52</v>
      </c>
      <c r="G18" s="20">
        <v>69.5</v>
      </c>
      <c r="H18" s="21">
        <v>81.84</v>
      </c>
      <c r="I18" s="67">
        <f t="shared" si="0"/>
        <v>76.904</v>
      </c>
      <c r="J18" s="42">
        <v>3</v>
      </c>
      <c r="K18" s="39" t="s">
        <v>21</v>
      </c>
      <c r="L18" s="69"/>
    </row>
    <row r="19" spans="1:12" s="1" customFormat="1" ht="21.75" customHeight="1">
      <c r="A19" s="15"/>
      <c r="B19" s="37"/>
      <c r="C19" s="38"/>
      <c r="D19" s="39"/>
      <c r="E19" s="19" t="s">
        <v>53</v>
      </c>
      <c r="F19" s="19" t="s">
        <v>54</v>
      </c>
      <c r="G19" s="20">
        <v>68.5</v>
      </c>
      <c r="H19" s="21">
        <v>79.5</v>
      </c>
      <c r="I19" s="67">
        <f t="shared" si="0"/>
        <v>75.1</v>
      </c>
      <c r="J19" s="42">
        <v>4</v>
      </c>
      <c r="K19" s="39" t="s">
        <v>21</v>
      </c>
      <c r="L19" s="69"/>
    </row>
    <row r="20" spans="1:12" s="1" customFormat="1" ht="21.75" customHeight="1">
      <c r="A20" s="15"/>
      <c r="B20" s="52"/>
      <c r="C20" s="34"/>
      <c r="D20" s="35"/>
      <c r="E20" s="25" t="s">
        <v>55</v>
      </c>
      <c r="F20" s="25" t="s">
        <v>56</v>
      </c>
      <c r="G20" s="26">
        <v>74.21</v>
      </c>
      <c r="H20" s="27" t="s">
        <v>28</v>
      </c>
      <c r="I20" s="70" t="s">
        <v>28</v>
      </c>
      <c r="J20" s="27" t="s">
        <v>28</v>
      </c>
      <c r="K20" s="35" t="s">
        <v>28</v>
      </c>
      <c r="L20" s="71" t="s">
        <v>29</v>
      </c>
    </row>
    <row r="21" spans="1:12" s="1" customFormat="1" ht="21.75" customHeight="1">
      <c r="A21" s="15"/>
      <c r="B21" s="36" t="s">
        <v>14</v>
      </c>
      <c r="C21" s="29" t="s">
        <v>57</v>
      </c>
      <c r="D21" s="30">
        <v>4</v>
      </c>
      <c r="E21" s="12" t="s">
        <v>58</v>
      </c>
      <c r="F21" s="12" t="s">
        <v>59</v>
      </c>
      <c r="G21" s="31">
        <v>76.37</v>
      </c>
      <c r="H21" s="32">
        <v>91</v>
      </c>
      <c r="I21" s="65">
        <f aca="true" t="shared" si="1" ref="I21:I37">SUM(G21*0.4+H21*0.6)</f>
        <v>85.148</v>
      </c>
      <c r="J21" s="32">
        <v>1</v>
      </c>
      <c r="K21" s="30" t="s">
        <v>18</v>
      </c>
      <c r="L21" s="66"/>
    </row>
    <row r="22" spans="1:12" s="1" customFormat="1" ht="21.75" customHeight="1">
      <c r="A22" s="15"/>
      <c r="B22" s="37"/>
      <c r="C22" s="38"/>
      <c r="D22" s="39"/>
      <c r="E22" s="19" t="s">
        <v>60</v>
      </c>
      <c r="F22" s="19" t="s">
        <v>61</v>
      </c>
      <c r="G22" s="20">
        <v>81.56</v>
      </c>
      <c r="H22" s="21">
        <v>87.5</v>
      </c>
      <c r="I22" s="67">
        <f t="shared" si="1"/>
        <v>85.124</v>
      </c>
      <c r="J22" s="21">
        <v>2</v>
      </c>
      <c r="K22" s="39" t="s">
        <v>18</v>
      </c>
      <c r="L22" s="69"/>
    </row>
    <row r="23" spans="1:12" s="1" customFormat="1" ht="21.75" customHeight="1">
      <c r="A23" s="15"/>
      <c r="B23" s="37"/>
      <c r="C23" s="38"/>
      <c r="D23" s="39"/>
      <c r="E23" s="19" t="s">
        <v>62</v>
      </c>
      <c r="F23" s="19" t="s">
        <v>63</v>
      </c>
      <c r="G23" s="20">
        <v>71.94</v>
      </c>
      <c r="H23" s="21">
        <v>93.83</v>
      </c>
      <c r="I23" s="67">
        <f t="shared" si="1"/>
        <v>85.074</v>
      </c>
      <c r="J23" s="21">
        <v>3</v>
      </c>
      <c r="K23" s="39" t="s">
        <v>18</v>
      </c>
      <c r="L23" s="69"/>
    </row>
    <row r="24" spans="1:12" s="1" customFormat="1" ht="21.75" customHeight="1">
      <c r="A24" s="15"/>
      <c r="B24" s="37"/>
      <c r="C24" s="38"/>
      <c r="D24" s="39"/>
      <c r="E24" s="19" t="s">
        <v>64</v>
      </c>
      <c r="F24" s="19" t="s">
        <v>65</v>
      </c>
      <c r="G24" s="20">
        <v>74.63</v>
      </c>
      <c r="H24" s="21">
        <v>90.49</v>
      </c>
      <c r="I24" s="67">
        <f t="shared" si="1"/>
        <v>84.146</v>
      </c>
      <c r="J24" s="21">
        <v>4</v>
      </c>
      <c r="K24" s="39" t="s">
        <v>18</v>
      </c>
      <c r="L24" s="69"/>
    </row>
    <row r="25" spans="1:12" s="1" customFormat="1" ht="21.75" customHeight="1">
      <c r="A25" s="15"/>
      <c r="B25" s="37"/>
      <c r="C25" s="38"/>
      <c r="D25" s="39"/>
      <c r="E25" s="19" t="s">
        <v>66</v>
      </c>
      <c r="F25" s="19" t="s">
        <v>67</v>
      </c>
      <c r="G25" s="20">
        <v>77.37</v>
      </c>
      <c r="H25" s="21">
        <v>85.33</v>
      </c>
      <c r="I25" s="67">
        <f t="shared" si="1"/>
        <v>82.146</v>
      </c>
      <c r="J25" s="21">
        <v>5</v>
      </c>
      <c r="K25" s="39" t="s">
        <v>21</v>
      </c>
      <c r="L25" s="69"/>
    </row>
    <row r="26" spans="1:12" s="1" customFormat="1" ht="21.75" customHeight="1">
      <c r="A26" s="15"/>
      <c r="B26" s="37"/>
      <c r="C26" s="38"/>
      <c r="D26" s="39"/>
      <c r="E26" s="19" t="s">
        <v>68</v>
      </c>
      <c r="F26" s="19" t="s">
        <v>69</v>
      </c>
      <c r="G26" s="20">
        <v>72.9</v>
      </c>
      <c r="H26" s="21">
        <v>87.33</v>
      </c>
      <c r="I26" s="67">
        <f t="shared" si="1"/>
        <v>81.55799999999999</v>
      </c>
      <c r="J26" s="21">
        <v>6</v>
      </c>
      <c r="K26" s="39" t="s">
        <v>21</v>
      </c>
      <c r="L26" s="69"/>
    </row>
    <row r="27" spans="1:12" s="1" customFormat="1" ht="21.75" customHeight="1">
      <c r="A27" s="15"/>
      <c r="B27" s="37"/>
      <c r="C27" s="38"/>
      <c r="D27" s="39"/>
      <c r="E27" s="19" t="s">
        <v>70</v>
      </c>
      <c r="F27" s="19" t="s">
        <v>71</v>
      </c>
      <c r="G27" s="20">
        <v>77.06</v>
      </c>
      <c r="H27" s="21">
        <v>83.99</v>
      </c>
      <c r="I27" s="67">
        <f t="shared" si="1"/>
        <v>81.218</v>
      </c>
      <c r="J27" s="21">
        <v>7</v>
      </c>
      <c r="K27" s="39" t="s">
        <v>21</v>
      </c>
      <c r="L27" s="69"/>
    </row>
    <row r="28" spans="1:12" s="1" customFormat="1" ht="21.75" customHeight="1">
      <c r="A28" s="15"/>
      <c r="B28" s="37"/>
      <c r="C28" s="38"/>
      <c r="D28" s="39"/>
      <c r="E28" s="19" t="s">
        <v>72</v>
      </c>
      <c r="F28" s="19" t="s">
        <v>73</v>
      </c>
      <c r="G28" s="20">
        <v>75.56</v>
      </c>
      <c r="H28" s="21">
        <v>84.33</v>
      </c>
      <c r="I28" s="67">
        <f t="shared" si="1"/>
        <v>80.822</v>
      </c>
      <c r="J28" s="21">
        <v>8</v>
      </c>
      <c r="K28" s="39" t="s">
        <v>21</v>
      </c>
      <c r="L28" s="69"/>
    </row>
    <row r="29" spans="1:12" s="1" customFormat="1" ht="21.75" customHeight="1">
      <c r="A29" s="15"/>
      <c r="B29" s="37"/>
      <c r="C29" s="38"/>
      <c r="D29" s="39"/>
      <c r="E29" s="19" t="s">
        <v>74</v>
      </c>
      <c r="F29" s="19" t="s">
        <v>75</v>
      </c>
      <c r="G29" s="20">
        <v>74.26</v>
      </c>
      <c r="H29" s="21">
        <v>84.34</v>
      </c>
      <c r="I29" s="67">
        <f t="shared" si="1"/>
        <v>80.308</v>
      </c>
      <c r="J29" s="21">
        <v>9</v>
      </c>
      <c r="K29" s="39" t="s">
        <v>21</v>
      </c>
      <c r="L29" s="69"/>
    </row>
    <row r="30" spans="1:12" s="1" customFormat="1" ht="21.75" customHeight="1">
      <c r="A30" s="15"/>
      <c r="B30" s="37"/>
      <c r="C30" s="38"/>
      <c r="D30" s="39"/>
      <c r="E30" s="19" t="s">
        <v>76</v>
      </c>
      <c r="F30" s="19" t="s">
        <v>77</v>
      </c>
      <c r="G30" s="20">
        <v>71.88</v>
      </c>
      <c r="H30" s="21">
        <v>84.67</v>
      </c>
      <c r="I30" s="67">
        <f t="shared" si="1"/>
        <v>79.554</v>
      </c>
      <c r="J30" s="21">
        <v>10</v>
      </c>
      <c r="K30" s="39" t="s">
        <v>21</v>
      </c>
      <c r="L30" s="69"/>
    </row>
    <row r="31" spans="1:12" s="1" customFormat="1" ht="21.75" customHeight="1">
      <c r="A31" s="15"/>
      <c r="B31" s="37"/>
      <c r="C31" s="38"/>
      <c r="D31" s="39"/>
      <c r="E31" s="19" t="s">
        <v>78</v>
      </c>
      <c r="F31" s="19" t="s">
        <v>79</v>
      </c>
      <c r="G31" s="20">
        <v>74.16</v>
      </c>
      <c r="H31" s="21">
        <v>82.83</v>
      </c>
      <c r="I31" s="67">
        <f t="shared" si="1"/>
        <v>79.362</v>
      </c>
      <c r="J31" s="21">
        <v>11</v>
      </c>
      <c r="K31" s="39" t="s">
        <v>21</v>
      </c>
      <c r="L31" s="69"/>
    </row>
    <row r="32" spans="1:12" s="1" customFormat="1" ht="21.75" customHeight="1">
      <c r="A32" s="15"/>
      <c r="B32" s="37"/>
      <c r="C32" s="38"/>
      <c r="D32" s="39"/>
      <c r="E32" s="19" t="s">
        <v>80</v>
      </c>
      <c r="F32" s="19" t="s">
        <v>81</v>
      </c>
      <c r="G32" s="20">
        <v>72.71</v>
      </c>
      <c r="H32" s="21">
        <v>81.34</v>
      </c>
      <c r="I32" s="67">
        <f t="shared" si="1"/>
        <v>77.888</v>
      </c>
      <c r="J32" s="21">
        <v>12</v>
      </c>
      <c r="K32" s="39" t="s">
        <v>21</v>
      </c>
      <c r="L32" s="69"/>
    </row>
    <row r="33" spans="1:12" s="1" customFormat="1" ht="21.75" customHeight="1">
      <c r="A33" s="15"/>
      <c r="B33" s="37"/>
      <c r="C33" s="38"/>
      <c r="D33" s="39"/>
      <c r="E33" s="19" t="s">
        <v>82</v>
      </c>
      <c r="F33" s="19" t="s">
        <v>83</v>
      </c>
      <c r="G33" s="20">
        <v>72.02</v>
      </c>
      <c r="H33" s="21">
        <v>81.67</v>
      </c>
      <c r="I33" s="67">
        <f t="shared" si="1"/>
        <v>77.81</v>
      </c>
      <c r="J33" s="21">
        <v>13</v>
      </c>
      <c r="K33" s="39" t="s">
        <v>21</v>
      </c>
      <c r="L33" s="69"/>
    </row>
    <row r="34" spans="1:12" s="1" customFormat="1" ht="21.75" customHeight="1">
      <c r="A34" s="15"/>
      <c r="B34" s="37"/>
      <c r="C34" s="38"/>
      <c r="D34" s="39"/>
      <c r="E34" s="19" t="s">
        <v>84</v>
      </c>
      <c r="F34" s="19" t="s">
        <v>85</v>
      </c>
      <c r="G34" s="20">
        <v>70.77</v>
      </c>
      <c r="H34" s="21">
        <v>82.5</v>
      </c>
      <c r="I34" s="67">
        <f t="shared" si="1"/>
        <v>77.80799999999999</v>
      </c>
      <c r="J34" s="21">
        <v>14</v>
      </c>
      <c r="K34" s="39" t="s">
        <v>21</v>
      </c>
      <c r="L34" s="69"/>
    </row>
    <row r="35" spans="1:12" s="1" customFormat="1" ht="21.75" customHeight="1">
      <c r="A35" s="15"/>
      <c r="B35" s="37"/>
      <c r="C35" s="38"/>
      <c r="D35" s="39"/>
      <c r="E35" s="19" t="s">
        <v>86</v>
      </c>
      <c r="F35" s="19" t="s">
        <v>87</v>
      </c>
      <c r="G35" s="20">
        <v>71.06</v>
      </c>
      <c r="H35" s="21">
        <v>80.67</v>
      </c>
      <c r="I35" s="67">
        <f t="shared" si="1"/>
        <v>76.82600000000001</v>
      </c>
      <c r="J35" s="21">
        <v>15</v>
      </c>
      <c r="K35" s="39" t="s">
        <v>21</v>
      </c>
      <c r="L35" s="69"/>
    </row>
    <row r="36" spans="1:12" s="1" customFormat="1" ht="21.75" customHeight="1">
      <c r="A36" s="15"/>
      <c r="B36" s="37"/>
      <c r="C36" s="38"/>
      <c r="D36" s="39"/>
      <c r="E36" s="19" t="s">
        <v>88</v>
      </c>
      <c r="F36" s="19" t="s">
        <v>89</v>
      </c>
      <c r="G36" s="20">
        <v>72.19</v>
      </c>
      <c r="H36" s="21">
        <v>77.66</v>
      </c>
      <c r="I36" s="67">
        <f t="shared" si="1"/>
        <v>75.472</v>
      </c>
      <c r="J36" s="21">
        <v>16</v>
      </c>
      <c r="K36" s="39" t="s">
        <v>21</v>
      </c>
      <c r="L36" s="69"/>
    </row>
    <row r="37" spans="1:12" s="1" customFormat="1" ht="21.75" customHeight="1">
      <c r="A37" s="15"/>
      <c r="B37" s="37"/>
      <c r="C37" s="38"/>
      <c r="D37" s="39"/>
      <c r="E37" s="19" t="s">
        <v>90</v>
      </c>
      <c r="F37" s="19" t="s">
        <v>91</v>
      </c>
      <c r="G37" s="20">
        <v>74.06</v>
      </c>
      <c r="H37" s="21">
        <v>75.33</v>
      </c>
      <c r="I37" s="67">
        <f t="shared" si="1"/>
        <v>74.822</v>
      </c>
      <c r="J37" s="21">
        <v>17</v>
      </c>
      <c r="K37" s="39" t="s">
        <v>21</v>
      </c>
      <c r="L37" s="69"/>
    </row>
    <row r="38" spans="1:12" s="1" customFormat="1" ht="21.75" customHeight="1">
      <c r="A38" s="15"/>
      <c r="B38" s="37"/>
      <c r="C38" s="38"/>
      <c r="D38" s="39"/>
      <c r="E38" s="19" t="s">
        <v>92</v>
      </c>
      <c r="F38" s="19" t="s">
        <v>93</v>
      </c>
      <c r="G38" s="20">
        <v>76.56</v>
      </c>
      <c r="H38" s="21" t="s">
        <v>28</v>
      </c>
      <c r="I38" s="67" t="s">
        <v>28</v>
      </c>
      <c r="J38" s="21" t="s">
        <v>28</v>
      </c>
      <c r="K38" s="39" t="s">
        <v>28</v>
      </c>
      <c r="L38" s="69" t="s">
        <v>29</v>
      </c>
    </row>
    <row r="39" spans="1:12" s="1" customFormat="1" ht="21.75" customHeight="1">
      <c r="A39" s="15"/>
      <c r="B39" s="37"/>
      <c r="C39" s="38"/>
      <c r="D39" s="39"/>
      <c r="E39" s="19" t="s">
        <v>94</v>
      </c>
      <c r="F39" s="19" t="s">
        <v>95</v>
      </c>
      <c r="G39" s="20">
        <v>72.22</v>
      </c>
      <c r="H39" s="21" t="s">
        <v>28</v>
      </c>
      <c r="I39" s="67" t="s">
        <v>28</v>
      </c>
      <c r="J39" s="21" t="s">
        <v>28</v>
      </c>
      <c r="K39" s="39" t="s">
        <v>28</v>
      </c>
      <c r="L39" s="69" t="s">
        <v>29</v>
      </c>
    </row>
    <row r="40" spans="1:12" s="1" customFormat="1" ht="21" customHeight="1">
      <c r="A40" s="15"/>
      <c r="B40" s="52"/>
      <c r="C40" s="34"/>
      <c r="D40" s="35"/>
      <c r="E40" s="25" t="s">
        <v>96</v>
      </c>
      <c r="F40" s="25" t="s">
        <v>97</v>
      </c>
      <c r="G40" s="26">
        <v>71.53</v>
      </c>
      <c r="H40" s="27" t="s">
        <v>28</v>
      </c>
      <c r="I40" s="70" t="s">
        <v>28</v>
      </c>
      <c r="J40" s="27" t="s">
        <v>28</v>
      </c>
      <c r="K40" s="35" t="s">
        <v>28</v>
      </c>
      <c r="L40" s="71" t="s">
        <v>29</v>
      </c>
    </row>
    <row r="41" spans="1:12" s="1" customFormat="1" ht="42" customHeight="1">
      <c r="A41" s="15"/>
      <c r="B41" s="53" t="s">
        <v>14</v>
      </c>
      <c r="C41" s="54" t="s">
        <v>98</v>
      </c>
      <c r="D41" s="55">
        <v>2</v>
      </c>
      <c r="E41" s="56" t="s">
        <v>99</v>
      </c>
      <c r="F41" s="56" t="s">
        <v>100</v>
      </c>
      <c r="G41" s="57">
        <v>75.39</v>
      </c>
      <c r="H41" s="58">
        <v>85.66</v>
      </c>
      <c r="I41" s="80">
        <f>SUM(G41*0.4+H41*0.6)</f>
        <v>81.55199999999999</v>
      </c>
      <c r="J41" s="58">
        <v>1</v>
      </c>
      <c r="K41" s="55" t="s">
        <v>18</v>
      </c>
      <c r="L41" s="81"/>
    </row>
    <row r="42" spans="1:12" ht="21.75" customHeight="1">
      <c r="A42" s="15"/>
      <c r="B42" s="36" t="s">
        <v>14</v>
      </c>
      <c r="C42" s="29" t="s">
        <v>101</v>
      </c>
      <c r="D42" s="30">
        <v>1</v>
      </c>
      <c r="E42" s="12" t="s">
        <v>102</v>
      </c>
      <c r="F42" s="12" t="s">
        <v>103</v>
      </c>
      <c r="G42" s="31">
        <v>79.09</v>
      </c>
      <c r="H42" s="32">
        <v>85.83</v>
      </c>
      <c r="I42" s="65">
        <f>SUM(G42*0.4+H42*0.6)</f>
        <v>83.134</v>
      </c>
      <c r="J42" s="32">
        <v>1</v>
      </c>
      <c r="K42" s="30" t="s">
        <v>18</v>
      </c>
      <c r="L42" s="66"/>
    </row>
    <row r="43" spans="1:12" ht="21.75" customHeight="1">
      <c r="A43" s="15"/>
      <c r="B43" s="37"/>
      <c r="C43" s="38"/>
      <c r="D43" s="39"/>
      <c r="E43" s="19" t="s">
        <v>104</v>
      </c>
      <c r="F43" s="19" t="s">
        <v>105</v>
      </c>
      <c r="G43" s="20">
        <v>76.29</v>
      </c>
      <c r="H43" s="21">
        <v>86.67</v>
      </c>
      <c r="I43" s="67">
        <f>SUM(G43*0.4+H43*0.6)</f>
        <v>82.518</v>
      </c>
      <c r="J43" s="21">
        <v>2</v>
      </c>
      <c r="K43" s="39" t="s">
        <v>21</v>
      </c>
      <c r="L43" s="69"/>
    </row>
    <row r="44" spans="1:12" ht="21.75" customHeight="1">
      <c r="A44" s="15"/>
      <c r="B44" s="37"/>
      <c r="C44" s="38"/>
      <c r="D44" s="39"/>
      <c r="E44" s="19" t="s">
        <v>106</v>
      </c>
      <c r="F44" s="19" t="s">
        <v>107</v>
      </c>
      <c r="G44" s="20">
        <v>75.42</v>
      </c>
      <c r="H44" s="21">
        <v>85.17</v>
      </c>
      <c r="I44" s="67">
        <f>SUM(G44*0.4+H44*0.6)</f>
        <v>81.27</v>
      </c>
      <c r="J44" s="21">
        <v>3</v>
      </c>
      <c r="K44" s="39" t="s">
        <v>21</v>
      </c>
      <c r="L44" s="69"/>
    </row>
    <row r="45" spans="1:12" ht="21.75" customHeight="1">
      <c r="A45" s="15"/>
      <c r="B45" s="37"/>
      <c r="C45" s="38"/>
      <c r="D45" s="39"/>
      <c r="E45" s="19" t="s">
        <v>108</v>
      </c>
      <c r="F45" s="19" t="s">
        <v>109</v>
      </c>
      <c r="G45" s="20">
        <v>76.28</v>
      </c>
      <c r="H45" s="21">
        <v>81.83</v>
      </c>
      <c r="I45" s="67">
        <f>SUM(G45*0.4+H45*0.6)</f>
        <v>79.61</v>
      </c>
      <c r="J45" s="21">
        <v>4</v>
      </c>
      <c r="K45" s="39" t="s">
        <v>21</v>
      </c>
      <c r="L45" s="69"/>
    </row>
    <row r="46" spans="1:12" ht="21.75" customHeight="1">
      <c r="A46" s="59"/>
      <c r="B46" s="52"/>
      <c r="C46" s="34"/>
      <c r="D46" s="35"/>
      <c r="E46" s="60" t="s">
        <v>110</v>
      </c>
      <c r="F46" s="60" t="s">
        <v>111</v>
      </c>
      <c r="G46" s="61">
        <v>79.52</v>
      </c>
      <c r="H46" s="62" t="s">
        <v>28</v>
      </c>
      <c r="I46" s="82" t="s">
        <v>28</v>
      </c>
      <c r="J46" s="62" t="s">
        <v>28</v>
      </c>
      <c r="K46" s="83" t="s">
        <v>28</v>
      </c>
      <c r="L46" s="84" t="s">
        <v>29</v>
      </c>
    </row>
  </sheetData>
  <sheetProtection/>
  <mergeCells count="20">
    <mergeCell ref="A4:A46"/>
    <mergeCell ref="B4:B8"/>
    <mergeCell ref="B9:B10"/>
    <mergeCell ref="B11:B15"/>
    <mergeCell ref="B16:B20"/>
    <mergeCell ref="B21:B40"/>
    <mergeCell ref="B42:B46"/>
    <mergeCell ref="C4:C8"/>
    <mergeCell ref="C9:C10"/>
    <mergeCell ref="C11:C15"/>
    <mergeCell ref="C16:C20"/>
    <mergeCell ref="C21:C40"/>
    <mergeCell ref="C42:C46"/>
    <mergeCell ref="D4:D8"/>
    <mergeCell ref="D9:D10"/>
    <mergeCell ref="D11:D15"/>
    <mergeCell ref="D16:D20"/>
    <mergeCell ref="D21:D40"/>
    <mergeCell ref="D42:D46"/>
    <mergeCell ref="A1:L2"/>
  </mergeCells>
  <printOptions/>
  <pageMargins left="0.275" right="0.275" top="0.4722222222222222" bottom="0.9048611111111111" header="0.4326388888888889" footer="0.5"/>
  <pageSetup fitToWidth="0" horizontalDpi="600" verticalDpi="600" orientation="portrait" paperSize="9" scale="76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吴剑华</cp:lastModifiedBy>
  <dcterms:created xsi:type="dcterms:W3CDTF">2023-01-09T13:18:37Z</dcterms:created>
  <dcterms:modified xsi:type="dcterms:W3CDTF">2024-07-02T07:53:27Z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E5BF7623437A437AA301EA77B33A6BAD</vt:lpwstr>
  </property>
  <property fmtid="{D5CDD505-2E9C-101B-9397-08002B2CF9AE}" pid="4" name="KSOProductBuildV">
    <vt:lpwstr>2052-11.8.2.11716</vt:lpwstr>
  </property>
</Properties>
</file>