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495" activeTab="0"/>
  </bookViews>
  <sheets>
    <sheet name="附件" sheetId="1" r:id="rId1"/>
    <sheet name="Sheet1" sheetId="2" r:id="rId2"/>
  </sheets>
  <definedNames>
    <definedName name="_xlnm.Print_Area" localSheetId="0">'附件'!$A$1:$K$128</definedName>
  </definedNames>
  <calcPr fullCalcOnLoad="1"/>
</workbook>
</file>

<file path=xl/sharedStrings.xml><?xml version="1.0" encoding="utf-8"?>
<sst xmlns="http://schemas.openxmlformats.org/spreadsheetml/2006/main" count="727" uniqueCount="393">
  <si>
    <t>中山市三角镇人民政府所属事业单位2024年第二期公开招聘事业单位人员综合成绩及入围体检名单</t>
  </si>
  <si>
    <t>招聘单位</t>
  </si>
  <si>
    <t>岗位名称</t>
  </si>
  <si>
    <t>岗位代码</t>
  </si>
  <si>
    <t>招聘人数</t>
  </si>
  <si>
    <t>准考证号</t>
  </si>
  <si>
    <t>笔试成绩</t>
  </si>
  <si>
    <t>面试成绩</t>
  </si>
  <si>
    <t>综合成绩</t>
  </si>
  <si>
    <t>排名</t>
  </si>
  <si>
    <t>是否入围体检</t>
  </si>
  <si>
    <t>备注</t>
  </si>
  <si>
    <t>中
山
市
三
角
镇
人
民
政
府
所
属
公
办
中
小
学
校</t>
  </si>
  <si>
    <t>文化课专任教师</t>
  </si>
  <si>
    <t>202409001</t>
  </si>
  <si>
    <t>202406016023</t>
  </si>
  <si>
    <t>84.15</t>
  </si>
  <si>
    <t>81.6</t>
  </si>
  <si>
    <t>是</t>
  </si>
  <si>
    <t>202406001025</t>
  </si>
  <si>
    <t>78.50</t>
  </si>
  <si>
    <t>80</t>
  </si>
  <si>
    <t>202406002003</t>
  </si>
  <si>
    <t>74.45</t>
  </si>
  <si>
    <t>81.8</t>
  </si>
  <si>
    <t>否</t>
  </si>
  <si>
    <t>202406003020</t>
  </si>
  <si>
    <t>76.80</t>
  </si>
  <si>
    <t>79.7</t>
  </si>
  <si>
    <t>202406016008</t>
  </si>
  <si>
    <t>75.98</t>
  </si>
  <si>
    <t>79</t>
  </si>
  <si>
    <t>202406018025</t>
  </si>
  <si>
    <t>79.69</t>
  </si>
  <si>
    <t>76.5</t>
  </si>
  <si>
    <t>202406019012</t>
  </si>
  <si>
    <t>74.95</t>
  </si>
  <si>
    <t>76</t>
  </si>
  <si>
    <t>202406002028</t>
  </si>
  <si>
    <t>75.46</t>
  </si>
  <si>
    <t>72.7</t>
  </si>
  <si>
    <t>202406010011</t>
  </si>
  <si>
    <t>75.69</t>
  </si>
  <si>
    <t>71.8</t>
  </si>
  <si>
    <t>202406018029</t>
  </si>
  <si>
    <t>75.55</t>
  </si>
  <si>
    <t>/</t>
  </si>
  <si>
    <t>未参加面试，不计算综合成绩</t>
  </si>
  <si>
    <t>202409002</t>
  </si>
  <si>
    <t>202406003028</t>
  </si>
  <si>
    <t>78.17</t>
  </si>
  <si>
    <t>87</t>
  </si>
  <si>
    <t>202406014003</t>
  </si>
  <si>
    <t>75.83</t>
  </si>
  <si>
    <t>87.84</t>
  </si>
  <si>
    <t>202406013003</t>
  </si>
  <si>
    <t>79.35</t>
  </si>
  <si>
    <t>85.1</t>
  </si>
  <si>
    <t>202406002012</t>
  </si>
  <si>
    <t>75.08</t>
  </si>
  <si>
    <t>81.3</t>
  </si>
  <si>
    <t>202406009018</t>
  </si>
  <si>
    <t>79.4</t>
  </si>
  <si>
    <t>202406009026</t>
  </si>
  <si>
    <t>74.65</t>
  </si>
  <si>
    <t>77.7</t>
  </si>
  <si>
    <t>202406016016</t>
  </si>
  <si>
    <t>77.4</t>
  </si>
  <si>
    <t>202406015020</t>
  </si>
  <si>
    <t>73.38</t>
  </si>
  <si>
    <t>76.46</t>
  </si>
  <si>
    <t>202406019004</t>
  </si>
  <si>
    <t>77.63</t>
  </si>
  <si>
    <t>202406004023</t>
  </si>
  <si>
    <t>75.62</t>
  </si>
  <si>
    <t>202409003</t>
  </si>
  <si>
    <t>202406012010</t>
  </si>
  <si>
    <t>70.40</t>
  </si>
  <si>
    <t>78.6</t>
  </si>
  <si>
    <t>1</t>
  </si>
  <si>
    <t>202406013026</t>
  </si>
  <si>
    <t>68.58</t>
  </si>
  <si>
    <t>79.16</t>
  </si>
  <si>
    <t>2</t>
  </si>
  <si>
    <t>202406006001</t>
  </si>
  <si>
    <t>71.37</t>
  </si>
  <si>
    <t>71.3</t>
  </si>
  <si>
    <t>3</t>
  </si>
  <si>
    <t>202409004</t>
  </si>
  <si>
    <t>202406009012</t>
  </si>
  <si>
    <t>78.58</t>
  </si>
  <si>
    <t>89</t>
  </si>
  <si>
    <t>202406011003</t>
  </si>
  <si>
    <t>73.97</t>
  </si>
  <si>
    <t>85.8</t>
  </si>
  <si>
    <t>202406008002</t>
  </si>
  <si>
    <t>71.63</t>
  </si>
  <si>
    <t>81.1</t>
  </si>
  <si>
    <t>202406012021</t>
  </si>
  <si>
    <t>79.39</t>
  </si>
  <si>
    <t>202406007004</t>
  </si>
  <si>
    <t>71.69</t>
  </si>
  <si>
    <t>202409005</t>
  </si>
  <si>
    <t>202406009024</t>
  </si>
  <si>
    <t>77.60</t>
  </si>
  <si>
    <t>90.6</t>
  </si>
  <si>
    <t>202406018001</t>
  </si>
  <si>
    <t>75.67</t>
  </si>
  <si>
    <t>84.8</t>
  </si>
  <si>
    <t>202406013024</t>
  </si>
  <si>
    <t>73.98</t>
  </si>
  <si>
    <t>82.7</t>
  </si>
  <si>
    <t>202406006010</t>
  </si>
  <si>
    <t>73.73</t>
  </si>
  <si>
    <t>82.2</t>
  </si>
  <si>
    <t>4</t>
  </si>
  <si>
    <t>202406003004</t>
  </si>
  <si>
    <t>74.40</t>
  </si>
  <si>
    <t>75.3</t>
  </si>
  <si>
    <t>5</t>
  </si>
  <si>
    <t>202409006</t>
  </si>
  <si>
    <t>202406010020</t>
  </si>
  <si>
    <t>78.48</t>
  </si>
  <si>
    <t>87.7</t>
  </si>
  <si>
    <t>202406015004</t>
  </si>
  <si>
    <t>78.35</t>
  </si>
  <si>
    <t>202406002014</t>
  </si>
  <si>
    <t>78.69</t>
  </si>
  <si>
    <t>81.4</t>
  </si>
  <si>
    <t>202406004004</t>
  </si>
  <si>
    <t>78.60</t>
  </si>
  <si>
    <t>75.2</t>
  </si>
  <si>
    <t>202406009009</t>
  </si>
  <si>
    <t>78.33</t>
  </si>
  <si>
    <t>202409007</t>
  </si>
  <si>
    <t>202406003015</t>
  </si>
  <si>
    <t>71.61</t>
  </si>
  <si>
    <t>81.5</t>
  </si>
  <si>
    <t>202409008</t>
  </si>
  <si>
    <t>202406019015</t>
  </si>
  <si>
    <t>81.29</t>
  </si>
  <si>
    <t>202406002027</t>
  </si>
  <si>
    <t>76.50</t>
  </si>
  <si>
    <t>87.5</t>
  </si>
  <si>
    <t>202406012007</t>
  </si>
  <si>
    <t>76.24</t>
  </si>
  <si>
    <t>84.9</t>
  </si>
  <si>
    <t>202406018010</t>
  </si>
  <si>
    <t>78.57</t>
  </si>
  <si>
    <t>82.5</t>
  </si>
  <si>
    <t>202406006009</t>
  </si>
  <si>
    <t>74.63</t>
  </si>
  <si>
    <t>85</t>
  </si>
  <si>
    <t>202406007012</t>
  </si>
  <si>
    <t>77.09</t>
  </si>
  <si>
    <t>6</t>
  </si>
  <si>
    <t>202406001020</t>
  </si>
  <si>
    <t>75.85</t>
  </si>
  <si>
    <t>78.9</t>
  </si>
  <si>
    <t>7</t>
  </si>
  <si>
    <t>202406011011</t>
  </si>
  <si>
    <t>74.38</t>
  </si>
  <si>
    <t>78.8</t>
  </si>
  <si>
    <t>8</t>
  </si>
  <si>
    <t>202406008003</t>
  </si>
  <si>
    <t>77.00</t>
  </si>
  <si>
    <t>202406012004</t>
  </si>
  <si>
    <t>75.13</t>
  </si>
  <si>
    <t>202409009</t>
  </si>
  <si>
    <t>202406013028</t>
  </si>
  <si>
    <t>69.05</t>
  </si>
  <si>
    <t>81.2</t>
  </si>
  <si>
    <t>202406018012</t>
  </si>
  <si>
    <t>74.04</t>
  </si>
  <si>
    <t>74.4</t>
  </si>
  <si>
    <t>202406002011</t>
  </si>
  <si>
    <t>69.03</t>
  </si>
  <si>
    <t>77.6</t>
  </si>
  <si>
    <t>202406015025</t>
  </si>
  <si>
    <t>70.00</t>
  </si>
  <si>
    <t>73.2</t>
  </si>
  <si>
    <t>202406001023</t>
  </si>
  <si>
    <t>71.17</t>
  </si>
  <si>
    <t>202409010</t>
  </si>
  <si>
    <t>202406009023</t>
  </si>
  <si>
    <t>81.19</t>
  </si>
  <si>
    <t>90.1</t>
  </si>
  <si>
    <t>202406006027</t>
  </si>
  <si>
    <t>81.20</t>
  </si>
  <si>
    <t>83.2</t>
  </si>
  <si>
    <t>202406005005</t>
  </si>
  <si>
    <t>81.18</t>
  </si>
  <si>
    <t>202406001029</t>
  </si>
  <si>
    <t>80.42</t>
  </si>
  <si>
    <t>71.6</t>
  </si>
  <si>
    <t>202406017024</t>
  </si>
  <si>
    <t>80.01</t>
  </si>
  <si>
    <t>202409011</t>
  </si>
  <si>
    <t>202406017027</t>
  </si>
  <si>
    <t>75.64</t>
  </si>
  <si>
    <t>202406010004</t>
  </si>
  <si>
    <t>77.83</t>
  </si>
  <si>
    <t>80.4</t>
  </si>
  <si>
    <t>202406004012</t>
  </si>
  <si>
    <t>75.77</t>
  </si>
  <si>
    <t>202406010019</t>
  </si>
  <si>
    <t>76.85</t>
  </si>
  <si>
    <t>202406014012</t>
  </si>
  <si>
    <t>77.57</t>
  </si>
  <si>
    <t>音体美专任教师</t>
  </si>
  <si>
    <t>202409012</t>
  </si>
  <si>
    <t>202406029012</t>
  </si>
  <si>
    <t>78.01</t>
  </si>
  <si>
    <t>87.3</t>
  </si>
  <si>
    <t>202406031024</t>
  </si>
  <si>
    <t>80.13</t>
  </si>
  <si>
    <t>83.9</t>
  </si>
  <si>
    <t>202406031007</t>
  </si>
  <si>
    <t>76.58</t>
  </si>
  <si>
    <t>85.4</t>
  </si>
  <si>
    <t>202406024007</t>
  </si>
  <si>
    <t>77.51</t>
  </si>
  <si>
    <t>75.8</t>
  </si>
  <si>
    <t>202406029003</t>
  </si>
  <si>
    <t>77.77</t>
  </si>
  <si>
    <t>202409013</t>
  </si>
  <si>
    <t>202406008023</t>
  </si>
  <si>
    <t>71.16</t>
  </si>
  <si>
    <t>85.3</t>
  </si>
  <si>
    <t>202406012017</t>
  </si>
  <si>
    <t>75.36</t>
  </si>
  <si>
    <t>202406005011</t>
  </si>
  <si>
    <t>68.71</t>
  </si>
  <si>
    <t>202406009006</t>
  </si>
  <si>
    <t>65.37</t>
  </si>
  <si>
    <t>202409014</t>
  </si>
  <si>
    <t>202406025003</t>
  </si>
  <si>
    <t>69.66</t>
  </si>
  <si>
    <t>202406025028</t>
  </si>
  <si>
    <t>70.62</t>
  </si>
  <si>
    <t>74.2</t>
  </si>
  <si>
    <t>202406031019</t>
  </si>
  <si>
    <t>67.69</t>
  </si>
  <si>
    <t>74.6</t>
  </si>
  <si>
    <t>202406031001</t>
  </si>
  <si>
    <t>68.95</t>
  </si>
  <si>
    <t>62.5</t>
  </si>
  <si>
    <t>面试成绩低于合格分数线，不计算综合成绩</t>
  </si>
  <si>
    <t>202406031006</t>
  </si>
  <si>
    <t>68.01</t>
  </si>
  <si>
    <t>40.7</t>
  </si>
  <si>
    <t>202409015</t>
  </si>
  <si>
    <t>202406011019</t>
  </si>
  <si>
    <t>77.33</t>
  </si>
  <si>
    <t>87.9</t>
  </si>
  <si>
    <t>202406006019</t>
  </si>
  <si>
    <t>75.21</t>
  </si>
  <si>
    <t>202406012002</t>
  </si>
  <si>
    <t>77.04</t>
  </si>
  <si>
    <t>85.6</t>
  </si>
  <si>
    <t>202406007002</t>
  </si>
  <si>
    <t>79.01</t>
  </si>
  <si>
    <t>202406007003</t>
  </si>
  <si>
    <t>79.40</t>
  </si>
  <si>
    <t>81</t>
  </si>
  <si>
    <t>202406018004</t>
  </si>
  <si>
    <t>73.45</t>
  </si>
  <si>
    <t>83.6</t>
  </si>
  <si>
    <t>202406019014</t>
  </si>
  <si>
    <t>76.87</t>
  </si>
  <si>
    <t>202406012026</t>
  </si>
  <si>
    <t>74.80</t>
  </si>
  <si>
    <t>202406003011</t>
  </si>
  <si>
    <t>79.3</t>
  </si>
  <si>
    <t>9</t>
  </si>
  <si>
    <t>202406007007</t>
  </si>
  <si>
    <t>75.57</t>
  </si>
  <si>
    <t>78.3</t>
  </si>
  <si>
    <t>10</t>
  </si>
  <si>
    <t>特殊教育专任教师</t>
  </si>
  <si>
    <t>202409016</t>
  </si>
  <si>
    <t>202406001004</t>
  </si>
  <si>
    <t>67.46</t>
  </si>
  <si>
    <t>202406001005</t>
  </si>
  <si>
    <t>68.24</t>
  </si>
  <si>
    <t>202406001001</t>
  </si>
  <si>
    <t>70.01</t>
  </si>
  <si>
    <t>78.7</t>
  </si>
  <si>
    <t>202406001002</t>
  </si>
  <si>
    <t>69.89</t>
  </si>
  <si>
    <t>202406001003</t>
  </si>
  <si>
    <t>79.38</t>
  </si>
  <si>
    <t>202409017</t>
  </si>
  <si>
    <t>202406016002</t>
  </si>
  <si>
    <t>76.22</t>
  </si>
  <si>
    <t>84.1</t>
  </si>
  <si>
    <t>202406007018</t>
  </si>
  <si>
    <t>77.27</t>
  </si>
  <si>
    <t>80.5</t>
  </si>
  <si>
    <t>202406017016</t>
  </si>
  <si>
    <t>77.62</t>
  </si>
  <si>
    <t>202406018023</t>
  </si>
  <si>
    <t>76.76</t>
  </si>
  <si>
    <t>77.5</t>
  </si>
  <si>
    <t>202406016015</t>
  </si>
  <si>
    <t>75.47</t>
  </si>
  <si>
    <t>202409018</t>
  </si>
  <si>
    <t>202406017009</t>
  </si>
  <si>
    <t>86.2</t>
  </si>
  <si>
    <t>202406010010</t>
  </si>
  <si>
    <t>78.87</t>
  </si>
  <si>
    <t>202406002009</t>
  </si>
  <si>
    <t>75.74</t>
  </si>
  <si>
    <t>80.8</t>
  </si>
  <si>
    <t>202406010005</t>
  </si>
  <si>
    <t>72.34</t>
  </si>
  <si>
    <t>202406003025</t>
  </si>
  <si>
    <t>76.02</t>
  </si>
  <si>
    <t>72.2</t>
  </si>
  <si>
    <t>202409019</t>
  </si>
  <si>
    <t>202406002005</t>
  </si>
  <si>
    <t>73.34</t>
  </si>
  <si>
    <t>73.9</t>
  </si>
  <si>
    <t>202406013022</t>
  </si>
  <si>
    <t>71.22</t>
  </si>
  <si>
    <t>202406012016</t>
  </si>
  <si>
    <t>66.22</t>
  </si>
  <si>
    <t>62.8</t>
  </si>
  <si>
    <t>202406003019</t>
  </si>
  <si>
    <t>66.79</t>
  </si>
  <si>
    <t>202409020</t>
  </si>
  <si>
    <t>202406003023</t>
  </si>
  <si>
    <t>77.15</t>
  </si>
  <si>
    <t>86.1</t>
  </si>
  <si>
    <t>202406012005</t>
  </si>
  <si>
    <t>65.60</t>
  </si>
  <si>
    <t>202406013010</t>
  </si>
  <si>
    <t>61.13</t>
  </si>
  <si>
    <t>79.6</t>
  </si>
  <si>
    <t>202409021</t>
  </si>
  <si>
    <t>202406032008</t>
  </si>
  <si>
    <t>73.48</t>
  </si>
  <si>
    <t>88.9</t>
  </si>
  <si>
    <t>202406021009</t>
  </si>
  <si>
    <t>75.22</t>
  </si>
  <si>
    <t>86.7</t>
  </si>
  <si>
    <t>202406031023</t>
  </si>
  <si>
    <t>75.53</t>
  </si>
  <si>
    <t>84.6</t>
  </si>
  <si>
    <t>202406031010</t>
  </si>
  <si>
    <t>72.54</t>
  </si>
  <si>
    <t>202406027023</t>
  </si>
  <si>
    <t>72.81</t>
  </si>
  <si>
    <t>80.7</t>
  </si>
  <si>
    <t>202409022</t>
  </si>
  <si>
    <t>202406013025</t>
  </si>
  <si>
    <t>79.52</t>
  </si>
  <si>
    <t>87.4</t>
  </si>
  <si>
    <t>202406005010</t>
  </si>
  <si>
    <t>78.18</t>
  </si>
  <si>
    <t>202406006007</t>
  </si>
  <si>
    <t>76.74</t>
  </si>
  <si>
    <t>78.5</t>
  </si>
  <si>
    <t>202406017026</t>
  </si>
  <si>
    <t>71.74</t>
  </si>
  <si>
    <t>202406005018</t>
  </si>
  <si>
    <t>72.62</t>
  </si>
  <si>
    <t>77</t>
  </si>
  <si>
    <t>202409023</t>
  </si>
  <si>
    <t>202406007008</t>
  </si>
  <si>
    <t>77.93</t>
  </si>
  <si>
    <t>83.3</t>
  </si>
  <si>
    <t>202406004009</t>
  </si>
  <si>
    <t>77.53</t>
  </si>
  <si>
    <t>80.6</t>
  </si>
  <si>
    <t>202406018018</t>
  </si>
  <si>
    <t>77.76</t>
  </si>
  <si>
    <t>80.1</t>
  </si>
  <si>
    <t>202406002023</t>
  </si>
  <si>
    <t>79.88</t>
  </si>
  <si>
    <t>202406001017</t>
  </si>
  <si>
    <t>79.71</t>
  </si>
  <si>
    <t>202409024</t>
  </si>
  <si>
    <t>202406020011</t>
  </si>
  <si>
    <t>76.08</t>
  </si>
  <si>
    <t>202406031022</t>
  </si>
  <si>
    <t>73.40</t>
  </si>
  <si>
    <t>202406028026</t>
  </si>
  <si>
    <t>74.97</t>
  </si>
  <si>
    <t>202406021003</t>
  </si>
  <si>
    <t>72.89</t>
  </si>
  <si>
    <t>202406025030</t>
  </si>
  <si>
    <t>74.21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</si>
</sst>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20"/>
      <color indexed="8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sz val="18"/>
      <color indexed="8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sz val="20"/>
      <color theme="1"/>
      <name val="Calibri"/>
      <family val="0"/>
    </font>
    <font>
      <b/>
      <sz val="16"/>
      <color theme="1"/>
      <name val="Calibri"/>
      <family val="0"/>
    </font>
    <font>
      <sz val="18"/>
      <color theme="1"/>
      <name val="Calibri"/>
      <family val="0"/>
    </font>
    <font>
      <sz val="12"/>
      <color rgb="FF000000"/>
      <name val="仿宋_GB2312"/>
      <family val="3"/>
    </font>
    <font>
      <sz val="12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/>
    </xf>
    <xf numFmtId="176" fontId="51" fillId="33" borderId="10" xfId="0" applyNumberFormat="1" applyFont="1" applyFill="1" applyBorder="1" applyAlignment="1">
      <alignment horizontal="center" vertical="center"/>
    </xf>
    <xf numFmtId="49" fontId="51" fillId="34" borderId="10" xfId="0" applyNumberFormat="1" applyFont="1" applyFill="1" applyBorder="1" applyAlignment="1">
      <alignment horizontal="center" vertical="center"/>
    </xf>
    <xf numFmtId="176" fontId="51" fillId="34" borderId="1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/>
    </xf>
    <xf numFmtId="49" fontId="7" fillId="0" borderId="10" xfId="0" applyNumberFormat="1" applyFont="1" applyFill="1" applyBorder="1" applyAlignment="1" quotePrefix="1">
      <alignment horizontal="center" vertical="center" wrapText="1"/>
    </xf>
    <xf numFmtId="49" fontId="8" fillId="0" borderId="10" xfId="0" applyNumberFormat="1" applyFont="1" applyFill="1" applyBorder="1" applyAlignment="1" quotePrefix="1">
      <alignment horizontal="center" vertical="center" wrapText="1"/>
    </xf>
    <xf numFmtId="49" fontId="8" fillId="33" borderId="10" xfId="0" applyNumberFormat="1" applyFont="1" applyFill="1" applyBorder="1" applyAlignment="1" quotePrefix="1">
      <alignment horizontal="center" vertical="center"/>
    </xf>
    <xf numFmtId="176" fontId="8" fillId="33" borderId="10" xfId="0" applyNumberFormat="1" applyFont="1" applyFill="1" applyBorder="1" applyAlignment="1" quotePrefix="1">
      <alignment horizontal="center" vertical="center"/>
    </xf>
    <xf numFmtId="49" fontId="8" fillId="0" borderId="10" xfId="0" applyNumberFormat="1" applyFont="1" applyFill="1" applyBorder="1" applyAlignment="1" quotePrefix="1">
      <alignment horizontal="center" vertical="center" wrapText="1"/>
    </xf>
    <xf numFmtId="49" fontId="7" fillId="0" borderId="11" xfId="0" applyNumberFormat="1" applyFont="1" applyFill="1" applyBorder="1" applyAlignment="1" quotePrefix="1">
      <alignment horizontal="center" vertical="center" wrapText="1"/>
    </xf>
    <xf numFmtId="49" fontId="7" fillId="0" borderId="12" xfId="0" applyNumberFormat="1" applyFont="1" applyFill="1" applyBorder="1" applyAlignment="1" quotePrefix="1">
      <alignment horizontal="center" vertical="center" wrapText="1"/>
    </xf>
    <xf numFmtId="0" fontId="8" fillId="0" borderId="11" xfId="0" applyFont="1" applyFill="1" applyBorder="1" applyAlignment="1" quotePrefix="1">
      <alignment horizontal="center" vertical="center" wrapText="1"/>
    </xf>
    <xf numFmtId="49" fontId="8" fillId="0" borderId="11" xfId="0" applyNumberFormat="1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33"/>
  <sheetViews>
    <sheetView showGridLines="0" tabSelected="1" zoomScaleSheetLayoutView="115" workbookViewId="0" topLeftCell="A1">
      <selection activeCell="J8" sqref="J8"/>
    </sheetView>
  </sheetViews>
  <sheetFormatPr defaultColWidth="8.8515625" defaultRowHeight="27.75" customHeight="1"/>
  <cols>
    <col min="1" max="1" width="16.00390625" style="1" customWidth="1"/>
    <col min="2" max="2" width="19.140625" style="1" customWidth="1"/>
    <col min="3" max="3" width="11.8515625" style="1" customWidth="1"/>
    <col min="4" max="4" width="12.140625" style="1" customWidth="1"/>
    <col min="5" max="5" width="17.8515625" style="1" customWidth="1"/>
    <col min="6" max="7" width="15.00390625" style="1" customWidth="1"/>
    <col min="8" max="8" width="13.421875" style="1" customWidth="1"/>
    <col min="9" max="10" width="10.421875" style="1" customWidth="1"/>
    <col min="11" max="11" width="22.28125" style="1" customWidth="1"/>
    <col min="12" max="236" width="8.8515625" style="1" customWidth="1"/>
    <col min="237" max="253" width="8.8515625" style="2" customWidth="1"/>
  </cols>
  <sheetData>
    <row r="1" spans="1:11" ht="27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1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42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22" t="s">
        <v>10</v>
      </c>
      <c r="K3" s="23" t="s">
        <v>11</v>
      </c>
    </row>
    <row r="4" spans="1:11" s="1" customFormat="1" ht="27.75" customHeight="1">
      <c r="A4" s="7" t="s">
        <v>12</v>
      </c>
      <c r="B4" s="40" t="s">
        <v>13</v>
      </c>
      <c r="C4" s="41" t="s">
        <v>14</v>
      </c>
      <c r="D4" s="10">
        <v>2</v>
      </c>
      <c r="E4" s="42" t="s">
        <v>15</v>
      </c>
      <c r="F4" s="43" t="s">
        <v>16</v>
      </c>
      <c r="G4" s="13" t="s">
        <v>17</v>
      </c>
      <c r="H4" s="14">
        <f aca="true" t="shared" si="0" ref="H4:H12">F4*0.4+G4*0.6</f>
        <v>82.62</v>
      </c>
      <c r="I4" s="24">
        <v>1</v>
      </c>
      <c r="J4" s="25" t="s">
        <v>18</v>
      </c>
      <c r="K4" s="26"/>
    </row>
    <row r="5" spans="1:11" s="1" customFormat="1" ht="27.75" customHeight="1">
      <c r="A5" s="15"/>
      <c r="B5" s="8"/>
      <c r="C5" s="9"/>
      <c r="D5" s="10"/>
      <c r="E5" s="42" t="s">
        <v>19</v>
      </c>
      <c r="F5" s="43" t="s">
        <v>20</v>
      </c>
      <c r="G5" s="13" t="s">
        <v>21</v>
      </c>
      <c r="H5" s="14">
        <f t="shared" si="0"/>
        <v>79.4</v>
      </c>
      <c r="I5" s="24">
        <v>2</v>
      </c>
      <c r="J5" s="25" t="s">
        <v>18</v>
      </c>
      <c r="K5" s="26"/>
    </row>
    <row r="6" spans="1:11" s="1" customFormat="1" ht="27.75" customHeight="1">
      <c r="A6" s="15"/>
      <c r="B6" s="8"/>
      <c r="C6" s="9"/>
      <c r="D6" s="10"/>
      <c r="E6" s="42" t="s">
        <v>22</v>
      </c>
      <c r="F6" s="43" t="s">
        <v>23</v>
      </c>
      <c r="G6" s="13" t="s">
        <v>24</v>
      </c>
      <c r="H6" s="14">
        <f t="shared" si="0"/>
        <v>78.86</v>
      </c>
      <c r="I6" s="24">
        <v>3</v>
      </c>
      <c r="J6" s="25" t="s">
        <v>25</v>
      </c>
      <c r="K6" s="26"/>
    </row>
    <row r="7" spans="1:11" s="1" customFormat="1" ht="27.75" customHeight="1">
      <c r="A7" s="15"/>
      <c r="B7" s="8"/>
      <c r="C7" s="9"/>
      <c r="D7" s="10"/>
      <c r="E7" s="42" t="s">
        <v>26</v>
      </c>
      <c r="F7" s="43" t="s">
        <v>27</v>
      </c>
      <c r="G7" s="13" t="s">
        <v>28</v>
      </c>
      <c r="H7" s="14">
        <f t="shared" si="0"/>
        <v>78.53999999999999</v>
      </c>
      <c r="I7" s="24">
        <v>4</v>
      </c>
      <c r="J7" s="25" t="s">
        <v>25</v>
      </c>
      <c r="K7" s="26"/>
    </row>
    <row r="8" spans="1:11" s="1" customFormat="1" ht="27.75" customHeight="1">
      <c r="A8" s="15"/>
      <c r="B8" s="8"/>
      <c r="C8" s="9"/>
      <c r="D8" s="10"/>
      <c r="E8" s="42" t="s">
        <v>29</v>
      </c>
      <c r="F8" s="43" t="s">
        <v>30</v>
      </c>
      <c r="G8" s="13" t="s">
        <v>31</v>
      </c>
      <c r="H8" s="14">
        <f t="shared" si="0"/>
        <v>77.792</v>
      </c>
      <c r="I8" s="24">
        <v>5</v>
      </c>
      <c r="J8" s="25" t="s">
        <v>25</v>
      </c>
      <c r="K8" s="26"/>
    </row>
    <row r="9" spans="1:11" s="1" customFormat="1" ht="27.75" customHeight="1">
      <c r="A9" s="15"/>
      <c r="B9" s="8"/>
      <c r="C9" s="9"/>
      <c r="D9" s="10"/>
      <c r="E9" s="42" t="s">
        <v>32</v>
      </c>
      <c r="F9" s="43" t="s">
        <v>33</v>
      </c>
      <c r="G9" s="13" t="s">
        <v>34</v>
      </c>
      <c r="H9" s="14">
        <f t="shared" si="0"/>
        <v>77.776</v>
      </c>
      <c r="I9" s="24">
        <v>6</v>
      </c>
      <c r="J9" s="25" t="s">
        <v>25</v>
      </c>
      <c r="K9" s="26"/>
    </row>
    <row r="10" spans="1:11" s="1" customFormat="1" ht="27.75" customHeight="1">
      <c r="A10" s="15"/>
      <c r="B10" s="8"/>
      <c r="C10" s="9"/>
      <c r="D10" s="10"/>
      <c r="E10" s="42" t="s">
        <v>35</v>
      </c>
      <c r="F10" s="43" t="s">
        <v>36</v>
      </c>
      <c r="G10" s="13" t="s">
        <v>37</v>
      </c>
      <c r="H10" s="14">
        <f t="shared" si="0"/>
        <v>75.58000000000001</v>
      </c>
      <c r="I10" s="24">
        <v>7</v>
      </c>
      <c r="J10" s="25" t="s">
        <v>25</v>
      </c>
      <c r="K10" s="26"/>
    </row>
    <row r="11" spans="1:11" s="1" customFormat="1" ht="27.75" customHeight="1">
      <c r="A11" s="15"/>
      <c r="B11" s="8"/>
      <c r="C11" s="9"/>
      <c r="D11" s="10"/>
      <c r="E11" s="42" t="s">
        <v>38</v>
      </c>
      <c r="F11" s="43" t="s">
        <v>39</v>
      </c>
      <c r="G11" s="13" t="s">
        <v>40</v>
      </c>
      <c r="H11" s="14">
        <f t="shared" si="0"/>
        <v>73.804</v>
      </c>
      <c r="I11" s="24">
        <v>8</v>
      </c>
      <c r="J11" s="25" t="s">
        <v>25</v>
      </c>
      <c r="K11" s="26"/>
    </row>
    <row r="12" spans="1:11" s="1" customFormat="1" ht="27.75" customHeight="1">
      <c r="A12" s="15"/>
      <c r="B12" s="8"/>
      <c r="C12" s="9"/>
      <c r="D12" s="10"/>
      <c r="E12" s="42" t="s">
        <v>41</v>
      </c>
      <c r="F12" s="43" t="s">
        <v>42</v>
      </c>
      <c r="G12" s="13" t="s">
        <v>43</v>
      </c>
      <c r="H12" s="14">
        <f t="shared" si="0"/>
        <v>73.356</v>
      </c>
      <c r="I12" s="24">
        <v>9</v>
      </c>
      <c r="J12" s="25" t="s">
        <v>25</v>
      </c>
      <c r="K12" s="26"/>
    </row>
    <row r="13" spans="1:11" s="1" customFormat="1" ht="27.75" customHeight="1">
      <c r="A13" s="15"/>
      <c r="B13" s="8"/>
      <c r="C13" s="9"/>
      <c r="D13" s="10"/>
      <c r="E13" s="42" t="s">
        <v>44</v>
      </c>
      <c r="F13" s="43" t="s">
        <v>45</v>
      </c>
      <c r="G13" s="13" t="s">
        <v>46</v>
      </c>
      <c r="H13" s="13" t="s">
        <v>46</v>
      </c>
      <c r="I13" s="13" t="s">
        <v>46</v>
      </c>
      <c r="J13" s="13" t="s">
        <v>46</v>
      </c>
      <c r="K13" s="26" t="s">
        <v>47</v>
      </c>
    </row>
    <row r="14" spans="1:11" s="1" customFormat="1" ht="27.75" customHeight="1">
      <c r="A14" s="15"/>
      <c r="B14" s="44" t="s">
        <v>13</v>
      </c>
      <c r="C14" s="41" t="s">
        <v>48</v>
      </c>
      <c r="D14" s="10">
        <v>2</v>
      </c>
      <c r="E14" s="42" t="s">
        <v>49</v>
      </c>
      <c r="F14" s="43" t="s">
        <v>50</v>
      </c>
      <c r="G14" s="13" t="s">
        <v>51</v>
      </c>
      <c r="H14" s="14">
        <f aca="true" t="shared" si="1" ref="H14:H21">F14*0.4+G14*0.6</f>
        <v>83.46799999999999</v>
      </c>
      <c r="I14" s="24">
        <v>1</v>
      </c>
      <c r="J14" s="25" t="s">
        <v>18</v>
      </c>
      <c r="K14" s="26"/>
    </row>
    <row r="15" spans="1:11" s="1" customFormat="1" ht="27.75" customHeight="1">
      <c r="A15" s="15"/>
      <c r="B15" s="16"/>
      <c r="C15" s="9"/>
      <c r="D15" s="10"/>
      <c r="E15" s="42" t="s">
        <v>52</v>
      </c>
      <c r="F15" s="43" t="s">
        <v>53</v>
      </c>
      <c r="G15" s="13" t="s">
        <v>54</v>
      </c>
      <c r="H15" s="14">
        <f t="shared" si="1"/>
        <v>83.036</v>
      </c>
      <c r="I15" s="24">
        <v>2</v>
      </c>
      <c r="J15" s="25" t="s">
        <v>18</v>
      </c>
      <c r="K15" s="26"/>
    </row>
    <row r="16" spans="1:11" s="1" customFormat="1" ht="27.75" customHeight="1">
      <c r="A16" s="15"/>
      <c r="B16" s="16"/>
      <c r="C16" s="9"/>
      <c r="D16" s="10"/>
      <c r="E16" s="42" t="s">
        <v>55</v>
      </c>
      <c r="F16" s="43" t="s">
        <v>56</v>
      </c>
      <c r="G16" s="13" t="s">
        <v>57</v>
      </c>
      <c r="H16" s="14">
        <f t="shared" si="1"/>
        <v>82.8</v>
      </c>
      <c r="I16" s="24">
        <v>3</v>
      </c>
      <c r="J16" s="25" t="s">
        <v>25</v>
      </c>
      <c r="K16" s="26"/>
    </row>
    <row r="17" spans="1:11" s="1" customFormat="1" ht="27.75" customHeight="1">
      <c r="A17" s="15"/>
      <c r="B17" s="16"/>
      <c r="C17" s="9"/>
      <c r="D17" s="10"/>
      <c r="E17" s="42" t="s">
        <v>58</v>
      </c>
      <c r="F17" s="43" t="s">
        <v>59</v>
      </c>
      <c r="G17" s="13" t="s">
        <v>60</v>
      </c>
      <c r="H17" s="14">
        <f t="shared" si="1"/>
        <v>78.812</v>
      </c>
      <c r="I17" s="24">
        <v>4</v>
      </c>
      <c r="J17" s="25" t="s">
        <v>25</v>
      </c>
      <c r="K17" s="26"/>
    </row>
    <row r="18" spans="1:11" s="1" customFormat="1" ht="27.75" customHeight="1">
      <c r="A18" s="15"/>
      <c r="B18" s="16"/>
      <c r="C18" s="9"/>
      <c r="D18" s="10"/>
      <c r="E18" s="42" t="s">
        <v>61</v>
      </c>
      <c r="F18" s="43" t="s">
        <v>27</v>
      </c>
      <c r="G18" s="13" t="s">
        <v>62</v>
      </c>
      <c r="H18" s="14">
        <f t="shared" si="1"/>
        <v>78.36</v>
      </c>
      <c r="I18" s="24">
        <v>5</v>
      </c>
      <c r="J18" s="25" t="s">
        <v>25</v>
      </c>
      <c r="K18" s="26"/>
    </row>
    <row r="19" spans="1:11" s="1" customFormat="1" ht="27.75" customHeight="1">
      <c r="A19" s="15"/>
      <c r="B19" s="16"/>
      <c r="C19" s="9"/>
      <c r="D19" s="10"/>
      <c r="E19" s="42" t="s">
        <v>63</v>
      </c>
      <c r="F19" s="43" t="s">
        <v>64</v>
      </c>
      <c r="G19" s="13" t="s">
        <v>65</v>
      </c>
      <c r="H19" s="14">
        <f t="shared" si="1"/>
        <v>76.48</v>
      </c>
      <c r="I19" s="24">
        <v>6</v>
      </c>
      <c r="J19" s="25" t="s">
        <v>25</v>
      </c>
      <c r="K19" s="26"/>
    </row>
    <row r="20" spans="1:11" s="1" customFormat="1" ht="27.75" customHeight="1">
      <c r="A20" s="15"/>
      <c r="B20" s="16"/>
      <c r="C20" s="9"/>
      <c r="D20" s="10"/>
      <c r="E20" s="42" t="s">
        <v>66</v>
      </c>
      <c r="F20" s="43" t="s">
        <v>36</v>
      </c>
      <c r="G20" s="13" t="s">
        <v>67</v>
      </c>
      <c r="H20" s="14">
        <f t="shared" si="1"/>
        <v>76.42000000000002</v>
      </c>
      <c r="I20" s="24">
        <v>7</v>
      </c>
      <c r="J20" s="25" t="s">
        <v>25</v>
      </c>
      <c r="K20" s="26"/>
    </row>
    <row r="21" spans="1:11" s="1" customFormat="1" ht="27.75" customHeight="1">
      <c r="A21" s="15"/>
      <c r="B21" s="16"/>
      <c r="C21" s="9"/>
      <c r="D21" s="10"/>
      <c r="E21" s="42" t="s">
        <v>68</v>
      </c>
      <c r="F21" s="43" t="s">
        <v>69</v>
      </c>
      <c r="G21" s="13" t="s">
        <v>70</v>
      </c>
      <c r="H21" s="14">
        <f t="shared" si="1"/>
        <v>75.228</v>
      </c>
      <c r="I21" s="24">
        <v>8</v>
      </c>
      <c r="J21" s="25" t="s">
        <v>25</v>
      </c>
      <c r="K21" s="26"/>
    </row>
    <row r="22" spans="1:11" s="1" customFormat="1" ht="27.75" customHeight="1">
      <c r="A22" s="15"/>
      <c r="B22" s="16"/>
      <c r="C22" s="9"/>
      <c r="D22" s="10"/>
      <c r="E22" s="42" t="s">
        <v>71</v>
      </c>
      <c r="F22" s="43" t="s">
        <v>72</v>
      </c>
      <c r="G22" s="13" t="s">
        <v>46</v>
      </c>
      <c r="H22" s="13" t="s">
        <v>46</v>
      </c>
      <c r="I22" s="13" t="s">
        <v>46</v>
      </c>
      <c r="J22" s="13" t="s">
        <v>46</v>
      </c>
      <c r="K22" s="26" t="s">
        <v>47</v>
      </c>
    </row>
    <row r="23" spans="1:11" s="1" customFormat="1" ht="27.75" customHeight="1">
      <c r="A23" s="15"/>
      <c r="B23" s="16"/>
      <c r="C23" s="9"/>
      <c r="D23" s="10"/>
      <c r="E23" s="42" t="s">
        <v>73</v>
      </c>
      <c r="F23" s="43" t="s">
        <v>74</v>
      </c>
      <c r="G23" s="13" t="s">
        <v>46</v>
      </c>
      <c r="H23" s="13" t="s">
        <v>46</v>
      </c>
      <c r="I23" s="13" t="s">
        <v>46</v>
      </c>
      <c r="J23" s="13" t="s">
        <v>46</v>
      </c>
      <c r="K23" s="26" t="s">
        <v>47</v>
      </c>
    </row>
    <row r="24" spans="1:11" s="1" customFormat="1" ht="27.75" customHeight="1">
      <c r="A24" s="15"/>
      <c r="B24" s="40" t="s">
        <v>13</v>
      </c>
      <c r="C24" s="41" t="s">
        <v>75</v>
      </c>
      <c r="D24" s="10">
        <v>1</v>
      </c>
      <c r="E24" s="42" t="s">
        <v>76</v>
      </c>
      <c r="F24" s="43" t="s">
        <v>77</v>
      </c>
      <c r="G24" s="13" t="s">
        <v>78</v>
      </c>
      <c r="H24" s="14">
        <f aca="true" t="shared" si="2" ref="H24:H29">F24*0.4+G24*0.6</f>
        <v>75.32</v>
      </c>
      <c r="I24" s="11" t="s">
        <v>79</v>
      </c>
      <c r="J24" s="25" t="s">
        <v>18</v>
      </c>
      <c r="K24" s="26"/>
    </row>
    <row r="25" spans="1:11" s="1" customFormat="1" ht="27.75" customHeight="1">
      <c r="A25" s="15"/>
      <c r="B25" s="8"/>
      <c r="C25" s="9"/>
      <c r="D25" s="10"/>
      <c r="E25" s="42" t="s">
        <v>80</v>
      </c>
      <c r="F25" s="43" t="s">
        <v>81</v>
      </c>
      <c r="G25" s="13" t="s">
        <v>82</v>
      </c>
      <c r="H25" s="14">
        <f t="shared" si="2"/>
        <v>74.928</v>
      </c>
      <c r="I25" s="11" t="s">
        <v>83</v>
      </c>
      <c r="J25" s="25" t="s">
        <v>25</v>
      </c>
      <c r="K25" s="26"/>
    </row>
    <row r="26" spans="1:11" s="1" customFormat="1" ht="27.75" customHeight="1">
      <c r="A26" s="15"/>
      <c r="B26" s="8"/>
      <c r="C26" s="9"/>
      <c r="D26" s="10"/>
      <c r="E26" s="42" t="s">
        <v>84</v>
      </c>
      <c r="F26" s="43" t="s">
        <v>85</v>
      </c>
      <c r="G26" s="13" t="s">
        <v>86</v>
      </c>
      <c r="H26" s="14">
        <f t="shared" si="2"/>
        <v>71.328</v>
      </c>
      <c r="I26" s="11" t="s">
        <v>87</v>
      </c>
      <c r="J26" s="25" t="s">
        <v>25</v>
      </c>
      <c r="K26" s="26"/>
    </row>
    <row r="27" spans="1:11" s="1" customFormat="1" ht="27.75" customHeight="1">
      <c r="A27" s="15"/>
      <c r="B27" s="40" t="s">
        <v>13</v>
      </c>
      <c r="C27" s="41" t="s">
        <v>88</v>
      </c>
      <c r="D27" s="17">
        <v>1</v>
      </c>
      <c r="E27" s="42" t="s">
        <v>89</v>
      </c>
      <c r="F27" s="43" t="s">
        <v>90</v>
      </c>
      <c r="G27" s="13" t="s">
        <v>91</v>
      </c>
      <c r="H27" s="14">
        <f t="shared" si="2"/>
        <v>84.832</v>
      </c>
      <c r="I27" s="13" t="s">
        <v>79</v>
      </c>
      <c r="J27" s="25" t="s">
        <v>18</v>
      </c>
      <c r="K27" s="26"/>
    </row>
    <row r="28" spans="1:11" s="1" customFormat="1" ht="27.75" customHeight="1">
      <c r="A28" s="15"/>
      <c r="B28" s="8"/>
      <c r="C28" s="9"/>
      <c r="D28" s="18"/>
      <c r="E28" s="42" t="s">
        <v>92</v>
      </c>
      <c r="F28" s="43" t="s">
        <v>93</v>
      </c>
      <c r="G28" s="13" t="s">
        <v>94</v>
      </c>
      <c r="H28" s="14">
        <f t="shared" si="2"/>
        <v>81.068</v>
      </c>
      <c r="I28" s="13" t="s">
        <v>83</v>
      </c>
      <c r="J28" s="25" t="s">
        <v>25</v>
      </c>
      <c r="K28" s="26"/>
    </row>
    <row r="29" spans="1:11" s="1" customFormat="1" ht="27.75" customHeight="1">
      <c r="A29" s="15"/>
      <c r="B29" s="8"/>
      <c r="C29" s="9"/>
      <c r="D29" s="18"/>
      <c r="E29" s="42" t="s">
        <v>95</v>
      </c>
      <c r="F29" s="43" t="s">
        <v>96</v>
      </c>
      <c r="G29" s="13" t="s">
        <v>97</v>
      </c>
      <c r="H29" s="14">
        <f t="shared" si="2"/>
        <v>77.312</v>
      </c>
      <c r="I29" s="13" t="s">
        <v>87</v>
      </c>
      <c r="J29" s="25" t="s">
        <v>25</v>
      </c>
      <c r="K29" s="26"/>
    </row>
    <row r="30" spans="1:11" s="1" customFormat="1" ht="27.75" customHeight="1">
      <c r="A30" s="15"/>
      <c r="B30" s="8"/>
      <c r="C30" s="9"/>
      <c r="D30" s="18"/>
      <c r="E30" s="42" t="s">
        <v>98</v>
      </c>
      <c r="F30" s="43" t="s">
        <v>99</v>
      </c>
      <c r="G30" s="13" t="s">
        <v>46</v>
      </c>
      <c r="H30" s="13" t="s">
        <v>46</v>
      </c>
      <c r="I30" s="13" t="s">
        <v>46</v>
      </c>
      <c r="J30" s="13" t="s">
        <v>46</v>
      </c>
      <c r="K30" s="26" t="s">
        <v>47</v>
      </c>
    </row>
    <row r="31" spans="1:11" s="1" customFormat="1" ht="27.75" customHeight="1">
      <c r="A31" s="15"/>
      <c r="B31" s="8"/>
      <c r="C31" s="9"/>
      <c r="D31" s="19"/>
      <c r="E31" s="42" t="s">
        <v>100</v>
      </c>
      <c r="F31" s="43" t="s">
        <v>101</v>
      </c>
      <c r="G31" s="13" t="s">
        <v>46</v>
      </c>
      <c r="H31" s="13" t="s">
        <v>46</v>
      </c>
      <c r="I31" s="13" t="s">
        <v>46</v>
      </c>
      <c r="J31" s="13" t="s">
        <v>46</v>
      </c>
      <c r="K31" s="26" t="s">
        <v>47</v>
      </c>
    </row>
    <row r="32" spans="1:11" s="1" customFormat="1" ht="27.75" customHeight="1">
      <c r="A32" s="15"/>
      <c r="B32" s="40" t="s">
        <v>13</v>
      </c>
      <c r="C32" s="41" t="s">
        <v>102</v>
      </c>
      <c r="D32" s="17">
        <v>1</v>
      </c>
      <c r="E32" s="42" t="s">
        <v>103</v>
      </c>
      <c r="F32" s="43" t="s">
        <v>104</v>
      </c>
      <c r="G32" s="13" t="s">
        <v>105</v>
      </c>
      <c r="H32" s="14">
        <f aca="true" t="shared" si="3" ref="H32:H40">F32*0.4+G32*0.6</f>
        <v>85.39999999999999</v>
      </c>
      <c r="I32" s="13" t="s">
        <v>79</v>
      </c>
      <c r="J32" s="25" t="s">
        <v>18</v>
      </c>
      <c r="K32" s="26"/>
    </row>
    <row r="33" spans="1:11" s="1" customFormat="1" ht="27.75" customHeight="1">
      <c r="A33" s="15"/>
      <c r="B33" s="8"/>
      <c r="C33" s="9"/>
      <c r="D33" s="18"/>
      <c r="E33" s="42" t="s">
        <v>106</v>
      </c>
      <c r="F33" s="43" t="s">
        <v>107</v>
      </c>
      <c r="G33" s="13" t="s">
        <v>108</v>
      </c>
      <c r="H33" s="14">
        <f t="shared" si="3"/>
        <v>81.148</v>
      </c>
      <c r="I33" s="13" t="s">
        <v>83</v>
      </c>
      <c r="J33" s="25" t="s">
        <v>25</v>
      </c>
      <c r="K33" s="26"/>
    </row>
    <row r="34" spans="1:11" s="1" customFormat="1" ht="27.75" customHeight="1">
      <c r="A34" s="15"/>
      <c r="B34" s="8"/>
      <c r="C34" s="9"/>
      <c r="D34" s="18"/>
      <c r="E34" s="42" t="s">
        <v>109</v>
      </c>
      <c r="F34" s="43" t="s">
        <v>110</v>
      </c>
      <c r="G34" s="13" t="s">
        <v>111</v>
      </c>
      <c r="H34" s="14">
        <f t="shared" si="3"/>
        <v>79.212</v>
      </c>
      <c r="I34" s="13" t="s">
        <v>87</v>
      </c>
      <c r="J34" s="25" t="s">
        <v>25</v>
      </c>
      <c r="K34" s="26"/>
    </row>
    <row r="35" spans="1:11" s="1" customFormat="1" ht="27.75" customHeight="1">
      <c r="A35" s="15"/>
      <c r="B35" s="8"/>
      <c r="C35" s="9"/>
      <c r="D35" s="18"/>
      <c r="E35" s="42" t="s">
        <v>112</v>
      </c>
      <c r="F35" s="43" t="s">
        <v>113</v>
      </c>
      <c r="G35" s="13" t="s">
        <v>114</v>
      </c>
      <c r="H35" s="14">
        <f t="shared" si="3"/>
        <v>78.81200000000001</v>
      </c>
      <c r="I35" s="13" t="s">
        <v>115</v>
      </c>
      <c r="J35" s="25" t="s">
        <v>25</v>
      </c>
      <c r="K35" s="26"/>
    </row>
    <row r="36" spans="1:11" s="1" customFormat="1" ht="27.75" customHeight="1">
      <c r="A36" s="15"/>
      <c r="B36" s="8"/>
      <c r="C36" s="9"/>
      <c r="D36" s="19"/>
      <c r="E36" s="42" t="s">
        <v>116</v>
      </c>
      <c r="F36" s="43" t="s">
        <v>117</v>
      </c>
      <c r="G36" s="13" t="s">
        <v>118</v>
      </c>
      <c r="H36" s="14">
        <f t="shared" si="3"/>
        <v>74.94</v>
      </c>
      <c r="I36" s="13" t="s">
        <v>119</v>
      </c>
      <c r="J36" s="25" t="s">
        <v>25</v>
      </c>
      <c r="K36" s="26"/>
    </row>
    <row r="37" spans="1:11" s="1" customFormat="1" ht="27.75" customHeight="1">
      <c r="A37" s="15"/>
      <c r="B37" s="40" t="s">
        <v>13</v>
      </c>
      <c r="C37" s="41" t="s">
        <v>120</v>
      </c>
      <c r="D37" s="17">
        <v>1</v>
      </c>
      <c r="E37" s="42" t="s">
        <v>121</v>
      </c>
      <c r="F37" s="43" t="s">
        <v>122</v>
      </c>
      <c r="G37" s="13" t="s">
        <v>123</v>
      </c>
      <c r="H37" s="14">
        <f t="shared" si="3"/>
        <v>84.012</v>
      </c>
      <c r="I37" s="13" t="s">
        <v>79</v>
      </c>
      <c r="J37" s="25" t="s">
        <v>18</v>
      </c>
      <c r="K37" s="26"/>
    </row>
    <row r="38" spans="1:11" s="1" customFormat="1" ht="27.75" customHeight="1">
      <c r="A38" s="15"/>
      <c r="B38" s="8"/>
      <c r="C38" s="9"/>
      <c r="D38" s="18"/>
      <c r="E38" s="42" t="s">
        <v>124</v>
      </c>
      <c r="F38" s="43" t="s">
        <v>125</v>
      </c>
      <c r="G38" s="13" t="s">
        <v>114</v>
      </c>
      <c r="H38" s="14">
        <f t="shared" si="3"/>
        <v>80.66</v>
      </c>
      <c r="I38" s="13" t="s">
        <v>83</v>
      </c>
      <c r="J38" s="25" t="s">
        <v>25</v>
      </c>
      <c r="K38" s="26"/>
    </row>
    <row r="39" spans="1:11" s="1" customFormat="1" ht="27.75" customHeight="1">
      <c r="A39" s="15"/>
      <c r="B39" s="8"/>
      <c r="C39" s="9"/>
      <c r="D39" s="18"/>
      <c r="E39" s="42" t="s">
        <v>126</v>
      </c>
      <c r="F39" s="43" t="s">
        <v>127</v>
      </c>
      <c r="G39" s="13" t="s">
        <v>128</v>
      </c>
      <c r="H39" s="14">
        <f t="shared" si="3"/>
        <v>80.316</v>
      </c>
      <c r="I39" s="13" t="s">
        <v>87</v>
      </c>
      <c r="J39" s="25" t="s">
        <v>25</v>
      </c>
      <c r="K39" s="26"/>
    </row>
    <row r="40" spans="1:11" s="1" customFormat="1" ht="27.75" customHeight="1">
      <c r="A40" s="15"/>
      <c r="B40" s="8"/>
      <c r="C40" s="9"/>
      <c r="D40" s="18"/>
      <c r="E40" s="42" t="s">
        <v>129</v>
      </c>
      <c r="F40" s="43" t="s">
        <v>130</v>
      </c>
      <c r="G40" s="13" t="s">
        <v>131</v>
      </c>
      <c r="H40" s="14">
        <f t="shared" si="3"/>
        <v>76.56</v>
      </c>
      <c r="I40" s="13" t="s">
        <v>115</v>
      </c>
      <c r="J40" s="25" t="s">
        <v>25</v>
      </c>
      <c r="K40" s="26"/>
    </row>
    <row r="41" spans="1:11" s="1" customFormat="1" ht="27.75" customHeight="1">
      <c r="A41" s="15"/>
      <c r="B41" s="8"/>
      <c r="C41" s="9"/>
      <c r="D41" s="19"/>
      <c r="E41" s="42" t="s">
        <v>132</v>
      </c>
      <c r="F41" s="43" t="s">
        <v>133</v>
      </c>
      <c r="G41" s="13" t="s">
        <v>46</v>
      </c>
      <c r="H41" s="13" t="s">
        <v>46</v>
      </c>
      <c r="I41" s="13" t="s">
        <v>46</v>
      </c>
      <c r="J41" s="13" t="s">
        <v>46</v>
      </c>
      <c r="K41" s="26" t="s">
        <v>47</v>
      </c>
    </row>
    <row r="42" spans="1:11" s="1" customFormat="1" ht="27.75" customHeight="1">
      <c r="A42" s="15"/>
      <c r="B42" s="40" t="s">
        <v>13</v>
      </c>
      <c r="C42" s="41" t="s">
        <v>134</v>
      </c>
      <c r="D42" s="17">
        <v>1</v>
      </c>
      <c r="E42" s="42" t="s">
        <v>135</v>
      </c>
      <c r="F42" s="43" t="s">
        <v>136</v>
      </c>
      <c r="G42" s="13" t="s">
        <v>137</v>
      </c>
      <c r="H42" s="14">
        <f aca="true" t="shared" si="4" ref="H42:H50">F42*0.4+G42*0.6</f>
        <v>77.544</v>
      </c>
      <c r="I42" s="13" t="s">
        <v>79</v>
      </c>
      <c r="J42" s="25" t="s">
        <v>18</v>
      </c>
      <c r="K42" s="26"/>
    </row>
    <row r="43" spans="1:11" s="1" customFormat="1" ht="27.75" customHeight="1">
      <c r="A43" s="15"/>
      <c r="B43" s="40" t="s">
        <v>13</v>
      </c>
      <c r="C43" s="41" t="s">
        <v>138</v>
      </c>
      <c r="D43" s="10">
        <v>2</v>
      </c>
      <c r="E43" s="42" t="s">
        <v>139</v>
      </c>
      <c r="F43" s="43" t="s">
        <v>140</v>
      </c>
      <c r="G43" s="13" t="s">
        <v>91</v>
      </c>
      <c r="H43" s="14">
        <f t="shared" si="4"/>
        <v>85.916</v>
      </c>
      <c r="I43" s="13" t="s">
        <v>79</v>
      </c>
      <c r="J43" s="25" t="s">
        <v>18</v>
      </c>
      <c r="K43" s="26"/>
    </row>
    <row r="44" spans="1:11" s="1" customFormat="1" ht="27.75" customHeight="1">
      <c r="A44" s="15"/>
      <c r="B44" s="8"/>
      <c r="C44" s="9"/>
      <c r="D44" s="10"/>
      <c r="E44" s="42" t="s">
        <v>141</v>
      </c>
      <c r="F44" s="43" t="s">
        <v>142</v>
      </c>
      <c r="G44" s="13" t="s">
        <v>143</v>
      </c>
      <c r="H44" s="14">
        <f t="shared" si="4"/>
        <v>83.1</v>
      </c>
      <c r="I44" s="13" t="s">
        <v>83</v>
      </c>
      <c r="J44" s="25" t="s">
        <v>18</v>
      </c>
      <c r="K44" s="26"/>
    </row>
    <row r="45" spans="1:11" s="1" customFormat="1" ht="27.75" customHeight="1">
      <c r="A45" s="15"/>
      <c r="B45" s="8"/>
      <c r="C45" s="9"/>
      <c r="D45" s="10"/>
      <c r="E45" s="42" t="s">
        <v>144</v>
      </c>
      <c r="F45" s="43" t="s">
        <v>145</v>
      </c>
      <c r="G45" s="13" t="s">
        <v>146</v>
      </c>
      <c r="H45" s="14">
        <f t="shared" si="4"/>
        <v>81.436</v>
      </c>
      <c r="I45" s="13" t="s">
        <v>87</v>
      </c>
      <c r="J45" s="25" t="s">
        <v>25</v>
      </c>
      <c r="K45" s="26"/>
    </row>
    <row r="46" spans="1:11" s="1" customFormat="1" ht="27.75" customHeight="1">
      <c r="A46" s="15"/>
      <c r="B46" s="8"/>
      <c r="C46" s="9"/>
      <c r="D46" s="10"/>
      <c r="E46" s="42" t="s">
        <v>147</v>
      </c>
      <c r="F46" s="43" t="s">
        <v>148</v>
      </c>
      <c r="G46" s="13" t="s">
        <v>149</v>
      </c>
      <c r="H46" s="14">
        <f t="shared" si="4"/>
        <v>80.928</v>
      </c>
      <c r="I46" s="13" t="s">
        <v>115</v>
      </c>
      <c r="J46" s="25" t="s">
        <v>25</v>
      </c>
      <c r="K46" s="26"/>
    </row>
    <row r="47" spans="1:11" s="1" customFormat="1" ht="27.75" customHeight="1">
      <c r="A47" s="15"/>
      <c r="B47" s="8"/>
      <c r="C47" s="9"/>
      <c r="D47" s="10"/>
      <c r="E47" s="42" t="s">
        <v>150</v>
      </c>
      <c r="F47" s="43" t="s">
        <v>151</v>
      </c>
      <c r="G47" s="13" t="s">
        <v>152</v>
      </c>
      <c r="H47" s="14">
        <f t="shared" si="4"/>
        <v>80.852</v>
      </c>
      <c r="I47" s="13" t="s">
        <v>119</v>
      </c>
      <c r="J47" s="25" t="s">
        <v>25</v>
      </c>
      <c r="K47" s="26"/>
    </row>
    <row r="48" spans="1:11" s="1" customFormat="1" ht="27.75" customHeight="1">
      <c r="A48" s="15"/>
      <c r="B48" s="8"/>
      <c r="C48" s="9"/>
      <c r="D48" s="10"/>
      <c r="E48" s="42" t="s">
        <v>153</v>
      </c>
      <c r="F48" s="43" t="s">
        <v>154</v>
      </c>
      <c r="G48" s="13" t="s">
        <v>24</v>
      </c>
      <c r="H48" s="14">
        <f t="shared" si="4"/>
        <v>79.916</v>
      </c>
      <c r="I48" s="13" t="s">
        <v>155</v>
      </c>
      <c r="J48" s="25" t="s">
        <v>25</v>
      </c>
      <c r="K48" s="26"/>
    </row>
    <row r="49" spans="1:11" s="1" customFormat="1" ht="27.75" customHeight="1">
      <c r="A49" s="15"/>
      <c r="B49" s="8"/>
      <c r="C49" s="9"/>
      <c r="D49" s="10"/>
      <c r="E49" s="42" t="s">
        <v>156</v>
      </c>
      <c r="F49" s="43" t="s">
        <v>157</v>
      </c>
      <c r="G49" s="13" t="s">
        <v>158</v>
      </c>
      <c r="H49" s="14">
        <f t="shared" si="4"/>
        <v>77.68</v>
      </c>
      <c r="I49" s="13" t="s">
        <v>159</v>
      </c>
      <c r="J49" s="25" t="s">
        <v>25</v>
      </c>
      <c r="K49" s="26"/>
    </row>
    <row r="50" spans="1:11" s="1" customFormat="1" ht="27.75" customHeight="1">
      <c r="A50" s="15"/>
      <c r="B50" s="8"/>
      <c r="C50" s="9"/>
      <c r="D50" s="10"/>
      <c r="E50" s="42" t="s">
        <v>160</v>
      </c>
      <c r="F50" s="43" t="s">
        <v>161</v>
      </c>
      <c r="G50" s="13" t="s">
        <v>162</v>
      </c>
      <c r="H50" s="14">
        <f t="shared" si="4"/>
        <v>77.032</v>
      </c>
      <c r="I50" s="13" t="s">
        <v>163</v>
      </c>
      <c r="J50" s="25" t="s">
        <v>25</v>
      </c>
      <c r="K50" s="26"/>
    </row>
    <row r="51" spans="1:11" s="1" customFormat="1" ht="27.75" customHeight="1">
      <c r="A51" s="15"/>
      <c r="B51" s="8"/>
      <c r="C51" s="9"/>
      <c r="D51" s="10"/>
      <c r="E51" s="42" t="s">
        <v>164</v>
      </c>
      <c r="F51" s="43" t="s">
        <v>165</v>
      </c>
      <c r="G51" s="13" t="s">
        <v>46</v>
      </c>
      <c r="H51" s="13" t="s">
        <v>46</v>
      </c>
      <c r="I51" s="13" t="s">
        <v>46</v>
      </c>
      <c r="J51" s="13" t="s">
        <v>46</v>
      </c>
      <c r="K51" s="26" t="s">
        <v>47</v>
      </c>
    </row>
    <row r="52" spans="1:11" s="1" customFormat="1" ht="27.75" customHeight="1">
      <c r="A52" s="15"/>
      <c r="B52" s="8"/>
      <c r="C52" s="9"/>
      <c r="D52" s="10"/>
      <c r="E52" s="42" t="s">
        <v>166</v>
      </c>
      <c r="F52" s="43" t="s">
        <v>167</v>
      </c>
      <c r="G52" s="13" t="s">
        <v>46</v>
      </c>
      <c r="H52" s="13" t="s">
        <v>46</v>
      </c>
      <c r="I52" s="13" t="s">
        <v>46</v>
      </c>
      <c r="J52" s="13" t="s">
        <v>46</v>
      </c>
      <c r="K52" s="26" t="s">
        <v>47</v>
      </c>
    </row>
    <row r="53" spans="1:11" ht="27.75" customHeight="1">
      <c r="A53" s="15"/>
      <c r="B53" s="40" t="s">
        <v>13</v>
      </c>
      <c r="C53" s="41" t="s">
        <v>168</v>
      </c>
      <c r="D53" s="10">
        <v>1</v>
      </c>
      <c r="E53" s="42" t="s">
        <v>169</v>
      </c>
      <c r="F53" s="43" t="s">
        <v>170</v>
      </c>
      <c r="G53" s="13" t="s">
        <v>171</v>
      </c>
      <c r="H53" s="14">
        <f>F53*0.4+G53*0.6</f>
        <v>76.34</v>
      </c>
      <c r="I53" s="13" t="s">
        <v>79</v>
      </c>
      <c r="J53" s="25" t="s">
        <v>18</v>
      </c>
      <c r="K53" s="26"/>
    </row>
    <row r="54" spans="1:11" ht="27.75" customHeight="1">
      <c r="A54" s="15"/>
      <c r="B54" s="8"/>
      <c r="C54" s="9"/>
      <c r="D54" s="10"/>
      <c r="E54" s="42" t="s">
        <v>172</v>
      </c>
      <c r="F54" s="43" t="s">
        <v>173</v>
      </c>
      <c r="G54" s="13" t="s">
        <v>174</v>
      </c>
      <c r="H54" s="14">
        <f>F54*0.4+G54*0.6</f>
        <v>74.256</v>
      </c>
      <c r="I54" s="13" t="s">
        <v>83</v>
      </c>
      <c r="J54" s="25" t="s">
        <v>25</v>
      </c>
      <c r="K54" s="26"/>
    </row>
    <row r="55" spans="1:11" ht="27.75" customHeight="1">
      <c r="A55" s="15"/>
      <c r="B55" s="8"/>
      <c r="C55" s="9"/>
      <c r="D55" s="10"/>
      <c r="E55" s="42" t="s">
        <v>175</v>
      </c>
      <c r="F55" s="43" t="s">
        <v>176</v>
      </c>
      <c r="G55" s="13" t="s">
        <v>177</v>
      </c>
      <c r="H55" s="14">
        <f>F55*0.4+G55*0.6</f>
        <v>74.172</v>
      </c>
      <c r="I55" s="13" t="s">
        <v>87</v>
      </c>
      <c r="J55" s="25" t="s">
        <v>25</v>
      </c>
      <c r="K55" s="26"/>
    </row>
    <row r="56" spans="1:11" ht="27.75" customHeight="1">
      <c r="A56" s="15"/>
      <c r="B56" s="8"/>
      <c r="C56" s="9"/>
      <c r="D56" s="10"/>
      <c r="E56" s="42" t="s">
        <v>178</v>
      </c>
      <c r="F56" s="43" t="s">
        <v>179</v>
      </c>
      <c r="G56" s="13" t="s">
        <v>180</v>
      </c>
      <c r="H56" s="14">
        <f>F56*0.4+G56*0.6</f>
        <v>71.92</v>
      </c>
      <c r="I56" s="13" t="s">
        <v>115</v>
      </c>
      <c r="J56" s="25" t="s">
        <v>25</v>
      </c>
      <c r="K56" s="26"/>
    </row>
    <row r="57" spans="1:11" ht="27.75" customHeight="1">
      <c r="A57" s="15"/>
      <c r="B57" s="8"/>
      <c r="C57" s="9"/>
      <c r="D57" s="10"/>
      <c r="E57" s="42" t="s">
        <v>181</v>
      </c>
      <c r="F57" s="43" t="s">
        <v>182</v>
      </c>
      <c r="G57" s="13" t="s">
        <v>46</v>
      </c>
      <c r="H57" s="13" t="s">
        <v>46</v>
      </c>
      <c r="I57" s="13" t="s">
        <v>46</v>
      </c>
      <c r="J57" s="13" t="s">
        <v>46</v>
      </c>
      <c r="K57" s="26" t="s">
        <v>47</v>
      </c>
    </row>
    <row r="58" spans="1:253" ht="27.75" customHeight="1">
      <c r="A58" s="15"/>
      <c r="B58" s="40" t="s">
        <v>13</v>
      </c>
      <c r="C58" s="41" t="s">
        <v>183</v>
      </c>
      <c r="D58" s="10">
        <v>1</v>
      </c>
      <c r="E58" s="42" t="s">
        <v>184</v>
      </c>
      <c r="F58" s="43" t="s">
        <v>185</v>
      </c>
      <c r="G58" s="13" t="s">
        <v>186</v>
      </c>
      <c r="H58" s="14">
        <f>F58*0.4+G58*0.6</f>
        <v>86.536</v>
      </c>
      <c r="I58" s="13" t="s">
        <v>79</v>
      </c>
      <c r="J58" s="25" t="s">
        <v>18</v>
      </c>
      <c r="K58" s="26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</row>
    <row r="59" spans="1:253" ht="27.75" customHeight="1">
      <c r="A59" s="15"/>
      <c r="B59" s="8"/>
      <c r="C59" s="9"/>
      <c r="D59" s="10"/>
      <c r="E59" s="42" t="s">
        <v>187</v>
      </c>
      <c r="F59" s="43" t="s">
        <v>188</v>
      </c>
      <c r="G59" s="13" t="s">
        <v>189</v>
      </c>
      <c r="H59" s="14">
        <f>F59*0.4+G59*0.6</f>
        <v>82.4</v>
      </c>
      <c r="I59" s="13" t="s">
        <v>83</v>
      </c>
      <c r="J59" s="25" t="s">
        <v>25</v>
      </c>
      <c r="K59" s="26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</row>
    <row r="60" spans="1:253" ht="27.75" customHeight="1">
      <c r="A60" s="15"/>
      <c r="B60" s="8"/>
      <c r="C60" s="9"/>
      <c r="D60" s="10"/>
      <c r="E60" s="42" t="s">
        <v>190</v>
      </c>
      <c r="F60" s="43" t="s">
        <v>191</v>
      </c>
      <c r="G60" s="13" t="s">
        <v>114</v>
      </c>
      <c r="H60" s="14">
        <f>F60*0.4+G60*0.6</f>
        <v>81.792</v>
      </c>
      <c r="I60" s="13" t="s">
        <v>87</v>
      </c>
      <c r="J60" s="25" t="s">
        <v>25</v>
      </c>
      <c r="K60" s="26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</row>
    <row r="61" spans="1:253" ht="27.75" customHeight="1">
      <c r="A61" s="15"/>
      <c r="B61" s="8"/>
      <c r="C61" s="9"/>
      <c r="D61" s="10"/>
      <c r="E61" s="42" t="s">
        <v>192</v>
      </c>
      <c r="F61" s="43" t="s">
        <v>193</v>
      </c>
      <c r="G61" s="13" t="s">
        <v>194</v>
      </c>
      <c r="H61" s="14">
        <f>F61*0.4+G61*0.6</f>
        <v>75.12799999999999</v>
      </c>
      <c r="I61" s="13" t="s">
        <v>115</v>
      </c>
      <c r="J61" s="25" t="s">
        <v>25</v>
      </c>
      <c r="K61" s="26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</row>
    <row r="62" spans="1:253" ht="27.75" customHeight="1">
      <c r="A62" s="15"/>
      <c r="B62" s="8"/>
      <c r="C62" s="9"/>
      <c r="D62" s="10"/>
      <c r="E62" s="42" t="s">
        <v>195</v>
      </c>
      <c r="F62" s="43" t="s">
        <v>196</v>
      </c>
      <c r="G62" s="13" t="s">
        <v>46</v>
      </c>
      <c r="H62" s="13" t="s">
        <v>46</v>
      </c>
      <c r="I62" s="13" t="s">
        <v>46</v>
      </c>
      <c r="J62" s="13" t="s">
        <v>46</v>
      </c>
      <c r="K62" s="26" t="s">
        <v>47</v>
      </c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</row>
    <row r="63" spans="1:253" ht="27.75" customHeight="1">
      <c r="A63" s="15"/>
      <c r="B63" s="45" t="s">
        <v>13</v>
      </c>
      <c r="C63" s="41" t="s">
        <v>197</v>
      </c>
      <c r="D63" s="17">
        <v>1</v>
      </c>
      <c r="E63" s="42" t="s">
        <v>198</v>
      </c>
      <c r="F63" s="43" t="s">
        <v>199</v>
      </c>
      <c r="G63" s="13" t="s">
        <v>146</v>
      </c>
      <c r="H63" s="14">
        <f>F63*0.4+G63*0.6</f>
        <v>81.196</v>
      </c>
      <c r="I63" s="13" t="s">
        <v>79</v>
      </c>
      <c r="J63" s="25" t="s">
        <v>18</v>
      </c>
      <c r="K63" s="26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</row>
    <row r="64" spans="1:253" ht="27.75" customHeight="1">
      <c r="A64" s="15"/>
      <c r="B64" s="21"/>
      <c r="C64" s="9"/>
      <c r="D64" s="18"/>
      <c r="E64" s="42" t="s">
        <v>200</v>
      </c>
      <c r="F64" s="43" t="s">
        <v>201</v>
      </c>
      <c r="G64" s="13" t="s">
        <v>202</v>
      </c>
      <c r="H64" s="14">
        <f>F64*0.4+G64*0.6</f>
        <v>79.372</v>
      </c>
      <c r="I64" s="13" t="s">
        <v>83</v>
      </c>
      <c r="J64" s="25" t="s">
        <v>25</v>
      </c>
      <c r="K64" s="26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  <c r="IS64" s="27"/>
    </row>
    <row r="65" spans="1:253" ht="27.75" customHeight="1">
      <c r="A65" s="15"/>
      <c r="B65" s="21"/>
      <c r="C65" s="9"/>
      <c r="D65" s="18"/>
      <c r="E65" s="42" t="s">
        <v>203</v>
      </c>
      <c r="F65" s="43" t="s">
        <v>204</v>
      </c>
      <c r="G65" s="13" t="s">
        <v>97</v>
      </c>
      <c r="H65" s="14">
        <f>F65*0.4+G65*0.6</f>
        <v>78.96799999999999</v>
      </c>
      <c r="I65" s="13" t="s">
        <v>87</v>
      </c>
      <c r="J65" s="25" t="s">
        <v>25</v>
      </c>
      <c r="K65" s="26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  <c r="IS65" s="27"/>
    </row>
    <row r="66" spans="1:253" ht="27.75" customHeight="1">
      <c r="A66" s="15"/>
      <c r="B66" s="21"/>
      <c r="C66" s="9"/>
      <c r="D66" s="18"/>
      <c r="E66" s="42" t="s">
        <v>205</v>
      </c>
      <c r="F66" s="43" t="s">
        <v>206</v>
      </c>
      <c r="G66" s="13" t="s">
        <v>162</v>
      </c>
      <c r="H66" s="14">
        <f>F66*0.4+G66*0.6</f>
        <v>78.02</v>
      </c>
      <c r="I66" s="13" t="s">
        <v>115</v>
      </c>
      <c r="J66" s="25" t="s">
        <v>25</v>
      </c>
      <c r="K66" s="26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27"/>
      <c r="IS66" s="27"/>
    </row>
    <row r="67" spans="1:253" ht="27.75" customHeight="1">
      <c r="A67" s="15"/>
      <c r="B67" s="28"/>
      <c r="C67" s="9"/>
      <c r="D67" s="19"/>
      <c r="E67" s="42" t="s">
        <v>207</v>
      </c>
      <c r="F67" s="43" t="s">
        <v>208</v>
      </c>
      <c r="G67" s="13" t="s">
        <v>46</v>
      </c>
      <c r="H67" s="13" t="s">
        <v>46</v>
      </c>
      <c r="I67" s="13" t="s">
        <v>46</v>
      </c>
      <c r="J67" s="13" t="s">
        <v>46</v>
      </c>
      <c r="K67" s="26" t="s">
        <v>47</v>
      </c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7"/>
      <c r="IR67" s="27"/>
      <c r="IS67" s="27"/>
    </row>
    <row r="68" spans="1:253" ht="27.75" customHeight="1">
      <c r="A68" s="15"/>
      <c r="B68" s="46" t="s">
        <v>209</v>
      </c>
      <c r="C68" s="41" t="s">
        <v>210</v>
      </c>
      <c r="D68" s="18">
        <v>1</v>
      </c>
      <c r="E68" s="42" t="s">
        <v>211</v>
      </c>
      <c r="F68" s="43" t="s">
        <v>212</v>
      </c>
      <c r="G68" s="13" t="s">
        <v>213</v>
      </c>
      <c r="H68" s="14">
        <f aca="true" t="shared" si="5" ref="H68:H79">F68*0.4+G68*0.6</f>
        <v>83.584</v>
      </c>
      <c r="I68" s="13" t="s">
        <v>79</v>
      </c>
      <c r="J68" s="25" t="s">
        <v>18</v>
      </c>
      <c r="K68" s="26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 s="27"/>
      <c r="IQ68" s="27"/>
      <c r="IR68" s="27"/>
      <c r="IS68" s="27"/>
    </row>
    <row r="69" spans="1:253" ht="27.75" customHeight="1">
      <c r="A69" s="15"/>
      <c r="B69" s="21"/>
      <c r="C69" s="9"/>
      <c r="D69" s="18"/>
      <c r="E69" s="42" t="s">
        <v>214</v>
      </c>
      <c r="F69" s="43" t="s">
        <v>215</v>
      </c>
      <c r="G69" s="13" t="s">
        <v>216</v>
      </c>
      <c r="H69" s="14">
        <f t="shared" si="5"/>
        <v>82.392</v>
      </c>
      <c r="I69" s="13" t="s">
        <v>83</v>
      </c>
      <c r="J69" s="25" t="s">
        <v>25</v>
      </c>
      <c r="K69" s="26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27"/>
    </row>
    <row r="70" spans="1:253" ht="27.75" customHeight="1">
      <c r="A70" s="15"/>
      <c r="B70" s="21"/>
      <c r="C70" s="9"/>
      <c r="D70" s="18"/>
      <c r="E70" s="42" t="s">
        <v>217</v>
      </c>
      <c r="F70" s="43" t="s">
        <v>218</v>
      </c>
      <c r="G70" s="13" t="s">
        <v>219</v>
      </c>
      <c r="H70" s="14">
        <f t="shared" si="5"/>
        <v>81.872</v>
      </c>
      <c r="I70" s="13" t="s">
        <v>87</v>
      </c>
      <c r="J70" s="25" t="s">
        <v>25</v>
      </c>
      <c r="K70" s="26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27"/>
    </row>
    <row r="71" spans="1:253" ht="27.75" customHeight="1">
      <c r="A71" s="15"/>
      <c r="B71" s="21"/>
      <c r="C71" s="9"/>
      <c r="D71" s="18"/>
      <c r="E71" s="42" t="s">
        <v>220</v>
      </c>
      <c r="F71" s="43" t="s">
        <v>221</v>
      </c>
      <c r="G71" s="13" t="s">
        <v>222</v>
      </c>
      <c r="H71" s="14">
        <f t="shared" si="5"/>
        <v>76.48400000000001</v>
      </c>
      <c r="I71" s="13" t="s">
        <v>115</v>
      </c>
      <c r="J71" s="25" t="s">
        <v>25</v>
      </c>
      <c r="K71" s="26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  <c r="IR71" s="27"/>
      <c r="IS71" s="27"/>
    </row>
    <row r="72" spans="1:253" ht="27.75" customHeight="1">
      <c r="A72" s="15"/>
      <c r="B72" s="28"/>
      <c r="C72" s="9"/>
      <c r="D72" s="19"/>
      <c r="E72" s="42" t="s">
        <v>223</v>
      </c>
      <c r="F72" s="43" t="s">
        <v>224</v>
      </c>
      <c r="G72" s="13" t="s">
        <v>118</v>
      </c>
      <c r="H72" s="14">
        <f t="shared" si="5"/>
        <v>76.288</v>
      </c>
      <c r="I72" s="13" t="s">
        <v>119</v>
      </c>
      <c r="J72" s="25" t="s">
        <v>25</v>
      </c>
      <c r="K72" s="26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27"/>
    </row>
    <row r="73" spans="1:253" ht="27.75" customHeight="1">
      <c r="A73" s="15"/>
      <c r="B73" s="40" t="s">
        <v>13</v>
      </c>
      <c r="C73" s="41" t="s">
        <v>225</v>
      </c>
      <c r="D73" s="10">
        <v>1</v>
      </c>
      <c r="E73" s="42" t="s">
        <v>226</v>
      </c>
      <c r="F73" s="43" t="s">
        <v>227</v>
      </c>
      <c r="G73" s="13" t="s">
        <v>228</v>
      </c>
      <c r="H73" s="14">
        <f t="shared" si="5"/>
        <v>79.644</v>
      </c>
      <c r="I73" s="13" t="s">
        <v>79</v>
      </c>
      <c r="J73" s="25" t="s">
        <v>18</v>
      </c>
      <c r="K73" s="26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27"/>
      <c r="IO73" s="27"/>
      <c r="IP73" s="27"/>
      <c r="IQ73" s="27"/>
      <c r="IR73" s="27"/>
      <c r="IS73" s="27"/>
    </row>
    <row r="74" spans="1:253" ht="27.75" customHeight="1">
      <c r="A74" s="15"/>
      <c r="B74" s="8"/>
      <c r="C74" s="9"/>
      <c r="D74" s="10"/>
      <c r="E74" s="42" t="s">
        <v>229</v>
      </c>
      <c r="F74" s="43" t="s">
        <v>230</v>
      </c>
      <c r="G74" s="13" t="s">
        <v>17</v>
      </c>
      <c r="H74" s="14">
        <f t="shared" si="5"/>
        <v>79.104</v>
      </c>
      <c r="I74" s="13" t="s">
        <v>83</v>
      </c>
      <c r="J74" s="25" t="s">
        <v>25</v>
      </c>
      <c r="K74" s="26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 s="27"/>
      <c r="IQ74" s="27"/>
      <c r="IR74" s="27"/>
      <c r="IS74" s="27"/>
    </row>
    <row r="75" spans="1:253" ht="27.75" customHeight="1">
      <c r="A75" s="15"/>
      <c r="B75" s="8"/>
      <c r="C75" s="9"/>
      <c r="D75" s="10"/>
      <c r="E75" s="42" t="s">
        <v>231</v>
      </c>
      <c r="F75" s="43" t="s">
        <v>232</v>
      </c>
      <c r="G75" s="13" t="s">
        <v>158</v>
      </c>
      <c r="H75" s="14">
        <f t="shared" si="5"/>
        <v>74.824</v>
      </c>
      <c r="I75" s="13" t="s">
        <v>87</v>
      </c>
      <c r="J75" s="25" t="s">
        <v>25</v>
      </c>
      <c r="K75" s="26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  <c r="IO75" s="27"/>
      <c r="IP75" s="27"/>
      <c r="IQ75" s="27"/>
      <c r="IR75" s="27"/>
      <c r="IS75" s="27"/>
    </row>
    <row r="76" spans="1:253" ht="27.75" customHeight="1">
      <c r="A76" s="15"/>
      <c r="B76" s="8"/>
      <c r="C76" s="9"/>
      <c r="D76" s="10"/>
      <c r="E76" s="42" t="s">
        <v>233</v>
      </c>
      <c r="F76" s="43" t="s">
        <v>234</v>
      </c>
      <c r="G76" s="13" t="s">
        <v>62</v>
      </c>
      <c r="H76" s="14">
        <f t="shared" si="5"/>
        <v>73.78800000000001</v>
      </c>
      <c r="I76" s="13" t="s">
        <v>115</v>
      </c>
      <c r="J76" s="25" t="s">
        <v>25</v>
      </c>
      <c r="K76" s="26"/>
      <c r="IC76" s="27"/>
      <c r="ID76" s="27"/>
      <c r="IE76" s="27"/>
      <c r="IF76" s="27"/>
      <c r="IG76" s="27"/>
      <c r="IH76" s="27"/>
      <c r="II76" s="27"/>
      <c r="IJ76" s="27"/>
      <c r="IK76" s="27"/>
      <c r="IL76" s="27"/>
      <c r="IM76" s="27"/>
      <c r="IN76" s="27"/>
      <c r="IO76" s="27"/>
      <c r="IP76" s="27"/>
      <c r="IQ76" s="27"/>
      <c r="IR76" s="27"/>
      <c r="IS76" s="27"/>
    </row>
    <row r="77" spans="1:11" ht="27.75" customHeight="1">
      <c r="A77" s="15"/>
      <c r="B77" s="46" t="s">
        <v>209</v>
      </c>
      <c r="C77" s="41" t="s">
        <v>235</v>
      </c>
      <c r="D77" s="10">
        <v>1</v>
      </c>
      <c r="E77" s="42" t="s">
        <v>236</v>
      </c>
      <c r="F77" s="43" t="s">
        <v>237</v>
      </c>
      <c r="G77" s="13" t="s">
        <v>114</v>
      </c>
      <c r="H77" s="14">
        <f t="shared" si="5"/>
        <v>77.184</v>
      </c>
      <c r="I77" s="13" t="s">
        <v>79</v>
      </c>
      <c r="J77" s="25" t="s">
        <v>18</v>
      </c>
      <c r="K77" s="35"/>
    </row>
    <row r="78" spans="1:11" ht="27.75" customHeight="1">
      <c r="A78" s="15"/>
      <c r="B78" s="21"/>
      <c r="C78" s="9"/>
      <c r="D78" s="10"/>
      <c r="E78" s="42" t="s">
        <v>238</v>
      </c>
      <c r="F78" s="43" t="s">
        <v>239</v>
      </c>
      <c r="G78" s="13" t="s">
        <v>240</v>
      </c>
      <c r="H78" s="14">
        <f t="shared" si="5"/>
        <v>72.768</v>
      </c>
      <c r="I78" s="13" t="s">
        <v>83</v>
      </c>
      <c r="J78" s="25" t="s">
        <v>25</v>
      </c>
      <c r="K78" s="35"/>
    </row>
    <row r="79" spans="1:11" ht="27.75" customHeight="1">
      <c r="A79" s="15"/>
      <c r="B79" s="21"/>
      <c r="C79" s="9"/>
      <c r="D79" s="10"/>
      <c r="E79" s="42" t="s">
        <v>241</v>
      </c>
      <c r="F79" s="43" t="s">
        <v>242</v>
      </c>
      <c r="G79" s="13" t="s">
        <v>243</v>
      </c>
      <c r="H79" s="14">
        <f t="shared" si="5"/>
        <v>71.836</v>
      </c>
      <c r="I79" s="13" t="s">
        <v>87</v>
      </c>
      <c r="J79" s="25" t="s">
        <v>25</v>
      </c>
      <c r="K79" s="35"/>
    </row>
    <row r="80" spans="1:11" ht="27.75" customHeight="1">
      <c r="A80" s="15"/>
      <c r="B80" s="21"/>
      <c r="C80" s="9"/>
      <c r="D80" s="10"/>
      <c r="E80" s="42" t="s">
        <v>244</v>
      </c>
      <c r="F80" s="43" t="s">
        <v>245</v>
      </c>
      <c r="G80" s="13" t="s">
        <v>246</v>
      </c>
      <c r="H80" s="13" t="s">
        <v>46</v>
      </c>
      <c r="I80" s="13" t="s">
        <v>46</v>
      </c>
      <c r="J80" s="13" t="s">
        <v>46</v>
      </c>
      <c r="K80" s="36" t="s">
        <v>247</v>
      </c>
    </row>
    <row r="81" spans="1:11" ht="27.75" customHeight="1">
      <c r="A81" s="15"/>
      <c r="B81" s="28"/>
      <c r="C81" s="9"/>
      <c r="D81" s="10"/>
      <c r="E81" s="42" t="s">
        <v>248</v>
      </c>
      <c r="F81" s="43" t="s">
        <v>249</v>
      </c>
      <c r="G81" s="13" t="s">
        <v>250</v>
      </c>
      <c r="H81" s="13" t="s">
        <v>46</v>
      </c>
      <c r="I81" s="13" t="s">
        <v>46</v>
      </c>
      <c r="J81" s="13" t="s">
        <v>46</v>
      </c>
      <c r="K81" s="36" t="s">
        <v>247</v>
      </c>
    </row>
    <row r="82" spans="1:11" ht="27.75" customHeight="1">
      <c r="A82" s="15"/>
      <c r="B82" s="47" t="s">
        <v>13</v>
      </c>
      <c r="C82" s="48" t="s">
        <v>251</v>
      </c>
      <c r="D82" s="17">
        <v>2</v>
      </c>
      <c r="E82" s="42" t="s">
        <v>252</v>
      </c>
      <c r="F82" s="43" t="s">
        <v>253</v>
      </c>
      <c r="G82" s="13" t="s">
        <v>254</v>
      </c>
      <c r="H82" s="14">
        <f aca="true" t="shared" si="6" ref="H82:H95">F82*0.4+G82*0.6</f>
        <v>83.672</v>
      </c>
      <c r="I82" s="13" t="s">
        <v>79</v>
      </c>
      <c r="J82" s="25" t="s">
        <v>18</v>
      </c>
      <c r="K82" s="35"/>
    </row>
    <row r="83" spans="1:11" ht="27.75" customHeight="1">
      <c r="A83" s="15"/>
      <c r="B83" s="31"/>
      <c r="C83" s="32"/>
      <c r="D83" s="18"/>
      <c r="E83" s="42" t="s">
        <v>255</v>
      </c>
      <c r="F83" s="43" t="s">
        <v>256</v>
      </c>
      <c r="G83" s="13" t="s">
        <v>51</v>
      </c>
      <c r="H83" s="14">
        <f t="shared" si="6"/>
        <v>82.28399999999999</v>
      </c>
      <c r="I83" s="13" t="s">
        <v>83</v>
      </c>
      <c r="J83" s="25" t="s">
        <v>18</v>
      </c>
      <c r="K83" s="35"/>
    </row>
    <row r="84" spans="1:11" ht="27.75" customHeight="1">
      <c r="A84" s="15"/>
      <c r="B84" s="31"/>
      <c r="C84" s="32"/>
      <c r="D84" s="18"/>
      <c r="E84" s="42" t="s">
        <v>257</v>
      </c>
      <c r="F84" s="43" t="s">
        <v>258</v>
      </c>
      <c r="G84" s="13" t="s">
        <v>259</v>
      </c>
      <c r="H84" s="14">
        <f t="shared" si="6"/>
        <v>82.17599999999999</v>
      </c>
      <c r="I84" s="13" t="s">
        <v>87</v>
      </c>
      <c r="J84" s="25" t="s">
        <v>25</v>
      </c>
      <c r="K84" s="35"/>
    </row>
    <row r="85" spans="1:11" ht="27.75" customHeight="1">
      <c r="A85" s="15"/>
      <c r="B85" s="31"/>
      <c r="C85" s="32"/>
      <c r="D85" s="18"/>
      <c r="E85" s="42" t="s">
        <v>260</v>
      </c>
      <c r="F85" s="43" t="s">
        <v>261</v>
      </c>
      <c r="G85" s="13" t="s">
        <v>24</v>
      </c>
      <c r="H85" s="14">
        <f t="shared" si="6"/>
        <v>80.684</v>
      </c>
      <c r="I85" s="13" t="s">
        <v>115</v>
      </c>
      <c r="J85" s="25" t="s">
        <v>25</v>
      </c>
      <c r="K85" s="36"/>
    </row>
    <row r="86" spans="1:11" ht="27.75" customHeight="1">
      <c r="A86" s="15"/>
      <c r="B86" s="31"/>
      <c r="C86" s="32"/>
      <c r="D86" s="18"/>
      <c r="E86" s="42" t="s">
        <v>262</v>
      </c>
      <c r="F86" s="43" t="s">
        <v>263</v>
      </c>
      <c r="G86" s="13" t="s">
        <v>264</v>
      </c>
      <c r="H86" s="14">
        <f t="shared" si="6"/>
        <v>80.36000000000001</v>
      </c>
      <c r="I86" s="13" t="s">
        <v>119</v>
      </c>
      <c r="J86" s="25" t="s">
        <v>25</v>
      </c>
      <c r="K86" s="36"/>
    </row>
    <row r="87" spans="1:11" ht="27.75" customHeight="1">
      <c r="A87" s="15"/>
      <c r="B87" s="31"/>
      <c r="C87" s="32"/>
      <c r="D87" s="18"/>
      <c r="E87" s="42" t="s">
        <v>265</v>
      </c>
      <c r="F87" s="43" t="s">
        <v>266</v>
      </c>
      <c r="G87" s="13" t="s">
        <v>267</v>
      </c>
      <c r="H87" s="14">
        <f t="shared" si="6"/>
        <v>79.53999999999999</v>
      </c>
      <c r="I87" s="13" t="s">
        <v>155</v>
      </c>
      <c r="J87" s="25" t="s">
        <v>25</v>
      </c>
      <c r="K87" s="35"/>
    </row>
    <row r="88" spans="1:11" ht="27.75" customHeight="1">
      <c r="A88" s="15"/>
      <c r="B88" s="31"/>
      <c r="C88" s="32"/>
      <c r="D88" s="18"/>
      <c r="E88" s="42" t="s">
        <v>268</v>
      </c>
      <c r="F88" s="43" t="s">
        <v>269</v>
      </c>
      <c r="G88" s="13" t="s">
        <v>60</v>
      </c>
      <c r="H88" s="14">
        <f t="shared" si="6"/>
        <v>79.52799999999999</v>
      </c>
      <c r="I88" s="13" t="s">
        <v>159</v>
      </c>
      <c r="J88" s="25" t="s">
        <v>25</v>
      </c>
      <c r="K88" s="35"/>
    </row>
    <row r="89" spans="1:11" ht="27.75" customHeight="1">
      <c r="A89" s="15"/>
      <c r="B89" s="31"/>
      <c r="C89" s="32"/>
      <c r="D89" s="18"/>
      <c r="E89" s="42" t="s">
        <v>270</v>
      </c>
      <c r="F89" s="43" t="s">
        <v>271</v>
      </c>
      <c r="G89" s="13" t="s">
        <v>60</v>
      </c>
      <c r="H89" s="14">
        <f t="shared" si="6"/>
        <v>78.69999999999999</v>
      </c>
      <c r="I89" s="13" t="s">
        <v>163</v>
      </c>
      <c r="J89" s="25" t="s">
        <v>25</v>
      </c>
      <c r="K89" s="35"/>
    </row>
    <row r="90" spans="1:11" ht="27.75" customHeight="1">
      <c r="A90" s="15"/>
      <c r="B90" s="31"/>
      <c r="C90" s="32"/>
      <c r="D90" s="18"/>
      <c r="E90" s="42" t="s">
        <v>272</v>
      </c>
      <c r="F90" s="43" t="s">
        <v>208</v>
      </c>
      <c r="G90" s="13" t="s">
        <v>273</v>
      </c>
      <c r="H90" s="14">
        <f t="shared" si="6"/>
        <v>78.608</v>
      </c>
      <c r="I90" s="13" t="s">
        <v>274</v>
      </c>
      <c r="J90" s="25" t="s">
        <v>25</v>
      </c>
      <c r="K90" s="35"/>
    </row>
    <row r="91" spans="1:11" ht="27.75" customHeight="1">
      <c r="A91" s="15"/>
      <c r="B91" s="33"/>
      <c r="C91" s="34"/>
      <c r="D91" s="19"/>
      <c r="E91" s="42" t="s">
        <v>275</v>
      </c>
      <c r="F91" s="43" t="s">
        <v>276</v>
      </c>
      <c r="G91" s="13" t="s">
        <v>277</v>
      </c>
      <c r="H91" s="14">
        <f t="shared" si="6"/>
        <v>77.208</v>
      </c>
      <c r="I91" s="13" t="s">
        <v>278</v>
      </c>
      <c r="J91" s="25" t="s">
        <v>25</v>
      </c>
      <c r="K91" s="35"/>
    </row>
    <row r="92" spans="1:11" ht="27.75" customHeight="1">
      <c r="A92" s="15"/>
      <c r="B92" s="49" t="s">
        <v>279</v>
      </c>
      <c r="C92" s="41" t="s">
        <v>280</v>
      </c>
      <c r="D92" s="10">
        <v>1</v>
      </c>
      <c r="E92" s="42" t="s">
        <v>281</v>
      </c>
      <c r="F92" s="43" t="s">
        <v>282</v>
      </c>
      <c r="G92" s="13" t="s">
        <v>219</v>
      </c>
      <c r="H92" s="14">
        <f t="shared" si="6"/>
        <v>78.224</v>
      </c>
      <c r="I92" s="13" t="s">
        <v>79</v>
      </c>
      <c r="J92" s="25" t="s">
        <v>18</v>
      </c>
      <c r="K92" s="35"/>
    </row>
    <row r="93" spans="1:11" ht="27.75" customHeight="1">
      <c r="A93" s="15"/>
      <c r="B93" s="10"/>
      <c r="C93" s="9"/>
      <c r="D93" s="10"/>
      <c r="E93" s="42" t="s">
        <v>283</v>
      </c>
      <c r="F93" s="43" t="s">
        <v>284</v>
      </c>
      <c r="G93" s="13" t="s">
        <v>21</v>
      </c>
      <c r="H93" s="14">
        <f t="shared" si="6"/>
        <v>75.29599999999999</v>
      </c>
      <c r="I93" s="13" t="s">
        <v>83</v>
      </c>
      <c r="J93" s="25" t="s">
        <v>25</v>
      </c>
      <c r="K93" s="35"/>
    </row>
    <row r="94" spans="1:11" ht="27.75" customHeight="1">
      <c r="A94" s="15"/>
      <c r="B94" s="10"/>
      <c r="C94" s="9"/>
      <c r="D94" s="10"/>
      <c r="E94" s="42" t="s">
        <v>285</v>
      </c>
      <c r="F94" s="43" t="s">
        <v>286</v>
      </c>
      <c r="G94" s="13" t="s">
        <v>287</v>
      </c>
      <c r="H94" s="14">
        <f t="shared" si="6"/>
        <v>75.224</v>
      </c>
      <c r="I94" s="13" t="s">
        <v>87</v>
      </c>
      <c r="J94" s="25" t="s">
        <v>25</v>
      </c>
      <c r="K94" s="35"/>
    </row>
    <row r="95" spans="1:11" ht="27.75" customHeight="1">
      <c r="A95" s="15"/>
      <c r="B95" s="10"/>
      <c r="C95" s="9"/>
      <c r="D95" s="10"/>
      <c r="E95" s="42" t="s">
        <v>288</v>
      </c>
      <c r="F95" s="43" t="s">
        <v>289</v>
      </c>
      <c r="G95" s="13" t="s">
        <v>180</v>
      </c>
      <c r="H95" s="14">
        <f t="shared" si="6"/>
        <v>71.876</v>
      </c>
      <c r="I95" s="13" t="s">
        <v>115</v>
      </c>
      <c r="J95" s="25" t="s">
        <v>25</v>
      </c>
      <c r="K95" s="36"/>
    </row>
    <row r="96" spans="1:11" ht="27.75" customHeight="1">
      <c r="A96" s="15"/>
      <c r="B96" s="10"/>
      <c r="C96" s="9"/>
      <c r="D96" s="10"/>
      <c r="E96" s="42" t="s">
        <v>290</v>
      </c>
      <c r="F96" s="43" t="s">
        <v>291</v>
      </c>
      <c r="G96" s="13" t="s">
        <v>46</v>
      </c>
      <c r="H96" s="13" t="s">
        <v>46</v>
      </c>
      <c r="I96" s="13" t="s">
        <v>46</v>
      </c>
      <c r="J96" s="13" t="s">
        <v>46</v>
      </c>
      <c r="K96" s="26" t="s">
        <v>47</v>
      </c>
    </row>
    <row r="97" spans="1:11" ht="27.75" customHeight="1">
      <c r="A97" s="15"/>
      <c r="B97" s="49" t="s">
        <v>13</v>
      </c>
      <c r="C97" s="41" t="s">
        <v>292</v>
      </c>
      <c r="D97" s="10">
        <v>1</v>
      </c>
      <c r="E97" s="42" t="s">
        <v>293</v>
      </c>
      <c r="F97" s="43" t="s">
        <v>294</v>
      </c>
      <c r="G97" s="13" t="s">
        <v>295</v>
      </c>
      <c r="H97" s="14">
        <f>F97*0.4+G97*0.6</f>
        <v>80.948</v>
      </c>
      <c r="I97" s="13" t="s">
        <v>79</v>
      </c>
      <c r="J97" s="25" t="s">
        <v>18</v>
      </c>
      <c r="K97" s="35"/>
    </row>
    <row r="98" spans="1:11" ht="27.75" customHeight="1">
      <c r="A98" s="15"/>
      <c r="B98" s="10"/>
      <c r="C98" s="9"/>
      <c r="D98" s="10"/>
      <c r="E98" s="42" t="s">
        <v>296</v>
      </c>
      <c r="F98" s="43" t="s">
        <v>297</v>
      </c>
      <c r="G98" s="13" t="s">
        <v>298</v>
      </c>
      <c r="H98" s="14">
        <f>F98*0.4+G98*0.6</f>
        <v>79.208</v>
      </c>
      <c r="I98" s="13" t="s">
        <v>83</v>
      </c>
      <c r="J98" s="25" t="s">
        <v>25</v>
      </c>
      <c r="K98" s="35"/>
    </row>
    <row r="99" spans="1:11" ht="27.75" customHeight="1">
      <c r="A99" s="15"/>
      <c r="B99" s="10"/>
      <c r="C99" s="9"/>
      <c r="D99" s="10"/>
      <c r="E99" s="42" t="s">
        <v>299</v>
      </c>
      <c r="F99" s="43" t="s">
        <v>300</v>
      </c>
      <c r="G99" s="13" t="s">
        <v>162</v>
      </c>
      <c r="H99" s="14">
        <f>F99*0.4+G99*0.6</f>
        <v>78.328</v>
      </c>
      <c r="I99" s="13" t="s">
        <v>87</v>
      </c>
      <c r="J99" s="25" t="s">
        <v>25</v>
      </c>
      <c r="K99" s="35"/>
    </row>
    <row r="100" spans="1:11" ht="27.75" customHeight="1">
      <c r="A100" s="15"/>
      <c r="B100" s="10"/>
      <c r="C100" s="9"/>
      <c r="D100" s="10"/>
      <c r="E100" s="42" t="s">
        <v>301</v>
      </c>
      <c r="F100" s="43" t="s">
        <v>302</v>
      </c>
      <c r="G100" s="13" t="s">
        <v>303</v>
      </c>
      <c r="H100" s="14">
        <f>F100*0.4+G100*0.6</f>
        <v>77.20400000000001</v>
      </c>
      <c r="I100" s="13" t="s">
        <v>115</v>
      </c>
      <c r="J100" s="25" t="s">
        <v>25</v>
      </c>
      <c r="K100" s="35"/>
    </row>
    <row r="101" spans="1:11" ht="27.75" customHeight="1">
      <c r="A101" s="15"/>
      <c r="B101" s="10"/>
      <c r="C101" s="9"/>
      <c r="D101" s="10"/>
      <c r="E101" s="42" t="s">
        <v>304</v>
      </c>
      <c r="F101" s="43" t="s">
        <v>305</v>
      </c>
      <c r="G101" s="13" t="s">
        <v>46</v>
      </c>
      <c r="H101" s="13" t="s">
        <v>46</v>
      </c>
      <c r="I101" s="13" t="s">
        <v>46</v>
      </c>
      <c r="J101" s="13" t="s">
        <v>46</v>
      </c>
      <c r="K101" s="26" t="s">
        <v>47</v>
      </c>
    </row>
    <row r="102" spans="1:11" ht="27.75" customHeight="1">
      <c r="A102" s="15"/>
      <c r="B102" s="49" t="s">
        <v>13</v>
      </c>
      <c r="C102" s="41" t="s">
        <v>306</v>
      </c>
      <c r="D102" s="10">
        <v>1</v>
      </c>
      <c r="E102" s="42" t="s">
        <v>307</v>
      </c>
      <c r="F102" s="43" t="s">
        <v>199</v>
      </c>
      <c r="G102" s="13" t="s">
        <v>308</v>
      </c>
      <c r="H102" s="14">
        <f aca="true" t="shared" si="7" ref="H102:H108">F102*0.4+G102*0.6</f>
        <v>81.976</v>
      </c>
      <c r="I102" s="13" t="s">
        <v>79</v>
      </c>
      <c r="J102" s="25" t="s">
        <v>18</v>
      </c>
      <c r="K102" s="35"/>
    </row>
    <row r="103" spans="1:11" ht="27.75" customHeight="1">
      <c r="A103" s="15"/>
      <c r="B103" s="10"/>
      <c r="C103" s="9"/>
      <c r="D103" s="10"/>
      <c r="E103" s="42" t="s">
        <v>309</v>
      </c>
      <c r="F103" s="43" t="s">
        <v>310</v>
      </c>
      <c r="G103" s="13" t="s">
        <v>273</v>
      </c>
      <c r="H103" s="14">
        <f t="shared" si="7"/>
        <v>79.128</v>
      </c>
      <c r="I103" s="13" t="s">
        <v>83</v>
      </c>
      <c r="J103" s="25" t="s">
        <v>25</v>
      </c>
      <c r="K103" s="35"/>
    </row>
    <row r="104" spans="1:11" ht="27.75" customHeight="1">
      <c r="A104" s="15"/>
      <c r="B104" s="10"/>
      <c r="C104" s="9"/>
      <c r="D104" s="10"/>
      <c r="E104" s="42" t="s">
        <v>311</v>
      </c>
      <c r="F104" s="43" t="s">
        <v>312</v>
      </c>
      <c r="G104" s="13" t="s">
        <v>313</v>
      </c>
      <c r="H104" s="14">
        <f t="shared" si="7"/>
        <v>78.776</v>
      </c>
      <c r="I104" s="13" t="s">
        <v>87</v>
      </c>
      <c r="J104" s="25" t="s">
        <v>25</v>
      </c>
      <c r="K104" s="35"/>
    </row>
    <row r="105" spans="1:11" ht="27.75" customHeight="1">
      <c r="A105" s="15"/>
      <c r="B105" s="10"/>
      <c r="C105" s="9"/>
      <c r="D105" s="10"/>
      <c r="E105" s="42" t="s">
        <v>314</v>
      </c>
      <c r="F105" s="43" t="s">
        <v>315</v>
      </c>
      <c r="G105" s="13" t="s">
        <v>287</v>
      </c>
      <c r="H105" s="14">
        <f t="shared" si="7"/>
        <v>76.156</v>
      </c>
      <c r="I105" s="13" t="s">
        <v>115</v>
      </c>
      <c r="J105" s="25" t="s">
        <v>25</v>
      </c>
      <c r="K105" s="35"/>
    </row>
    <row r="106" spans="1:11" ht="27.75" customHeight="1">
      <c r="A106" s="15"/>
      <c r="B106" s="10"/>
      <c r="C106" s="9"/>
      <c r="D106" s="10"/>
      <c r="E106" s="42" t="s">
        <v>316</v>
      </c>
      <c r="F106" s="43" t="s">
        <v>317</v>
      </c>
      <c r="G106" s="13" t="s">
        <v>318</v>
      </c>
      <c r="H106" s="14">
        <f t="shared" si="7"/>
        <v>73.72800000000001</v>
      </c>
      <c r="I106" s="13" t="s">
        <v>119</v>
      </c>
      <c r="J106" s="25" t="s">
        <v>25</v>
      </c>
      <c r="K106" s="35"/>
    </row>
    <row r="107" spans="1:11" ht="27.75" customHeight="1">
      <c r="A107" s="15"/>
      <c r="B107" s="49" t="s">
        <v>13</v>
      </c>
      <c r="C107" s="41" t="s">
        <v>319</v>
      </c>
      <c r="D107" s="10">
        <v>1</v>
      </c>
      <c r="E107" s="11" t="s">
        <v>320</v>
      </c>
      <c r="F107" s="12" t="s">
        <v>321</v>
      </c>
      <c r="G107" s="13" t="s">
        <v>322</v>
      </c>
      <c r="H107" s="14">
        <f t="shared" si="7"/>
        <v>73.676</v>
      </c>
      <c r="I107" s="13" t="s">
        <v>79</v>
      </c>
      <c r="J107" s="25" t="s">
        <v>18</v>
      </c>
      <c r="K107" s="35"/>
    </row>
    <row r="108" spans="1:11" ht="27.75" customHeight="1">
      <c r="A108" s="15"/>
      <c r="B108" s="10"/>
      <c r="C108" s="9"/>
      <c r="D108" s="10"/>
      <c r="E108" s="11" t="s">
        <v>323</v>
      </c>
      <c r="F108" s="12" t="s">
        <v>324</v>
      </c>
      <c r="G108" s="13" t="s">
        <v>86</v>
      </c>
      <c r="H108" s="14">
        <f t="shared" si="7"/>
        <v>71.268</v>
      </c>
      <c r="I108" s="13" t="s">
        <v>83</v>
      </c>
      <c r="J108" s="25" t="s">
        <v>25</v>
      </c>
      <c r="K108" s="35"/>
    </row>
    <row r="109" spans="1:11" ht="27.75" customHeight="1">
      <c r="A109" s="15"/>
      <c r="B109" s="10"/>
      <c r="C109" s="9"/>
      <c r="D109" s="10"/>
      <c r="E109" s="11" t="s">
        <v>325</v>
      </c>
      <c r="F109" s="12" t="s">
        <v>326</v>
      </c>
      <c r="G109" s="13" t="s">
        <v>327</v>
      </c>
      <c r="H109" s="13" t="s">
        <v>46</v>
      </c>
      <c r="I109" s="13" t="s">
        <v>46</v>
      </c>
      <c r="J109" s="13" t="s">
        <v>46</v>
      </c>
      <c r="K109" s="36" t="s">
        <v>247</v>
      </c>
    </row>
    <row r="110" spans="1:11" ht="27.75" customHeight="1">
      <c r="A110" s="15"/>
      <c r="B110" s="10"/>
      <c r="C110" s="9"/>
      <c r="D110" s="10"/>
      <c r="E110" s="11" t="s">
        <v>328</v>
      </c>
      <c r="F110" s="12" t="s">
        <v>329</v>
      </c>
      <c r="G110" s="13" t="s">
        <v>46</v>
      </c>
      <c r="H110" s="13" t="s">
        <v>46</v>
      </c>
      <c r="I110" s="13" t="s">
        <v>46</v>
      </c>
      <c r="J110" s="13" t="s">
        <v>46</v>
      </c>
      <c r="K110" s="26" t="s">
        <v>47</v>
      </c>
    </row>
    <row r="111" spans="1:11" ht="27.75" customHeight="1">
      <c r="A111" s="15"/>
      <c r="B111" s="29" t="s">
        <v>13</v>
      </c>
      <c r="C111" s="48" t="s">
        <v>330</v>
      </c>
      <c r="D111" s="17">
        <v>1</v>
      </c>
      <c r="E111" s="11" t="s">
        <v>331</v>
      </c>
      <c r="F111" s="12" t="s">
        <v>332</v>
      </c>
      <c r="G111" s="13" t="s">
        <v>333</v>
      </c>
      <c r="H111" s="14">
        <f aca="true" t="shared" si="8" ref="H111:H126">F111*0.4+G111*0.6</f>
        <v>82.52</v>
      </c>
      <c r="I111" s="13" t="s">
        <v>79</v>
      </c>
      <c r="J111" s="25" t="s">
        <v>18</v>
      </c>
      <c r="K111" s="35"/>
    </row>
    <row r="112" spans="1:11" ht="27.75" customHeight="1">
      <c r="A112" s="15"/>
      <c r="B112" s="31"/>
      <c r="C112" s="32"/>
      <c r="D112" s="18"/>
      <c r="E112" s="11" t="s">
        <v>334</v>
      </c>
      <c r="F112" s="12" t="s">
        <v>335</v>
      </c>
      <c r="G112" s="13" t="s">
        <v>17</v>
      </c>
      <c r="H112" s="14">
        <f t="shared" si="8"/>
        <v>75.19999999999999</v>
      </c>
      <c r="I112" s="13" t="s">
        <v>83</v>
      </c>
      <c r="J112" s="25" t="s">
        <v>25</v>
      </c>
      <c r="K112" s="35"/>
    </row>
    <row r="113" spans="1:11" ht="27.75" customHeight="1">
      <c r="A113" s="15"/>
      <c r="B113" s="33"/>
      <c r="C113" s="34"/>
      <c r="D113" s="19"/>
      <c r="E113" s="11" t="s">
        <v>336</v>
      </c>
      <c r="F113" s="12" t="s">
        <v>337</v>
      </c>
      <c r="G113" s="13" t="s">
        <v>338</v>
      </c>
      <c r="H113" s="14">
        <f t="shared" si="8"/>
        <v>72.212</v>
      </c>
      <c r="I113" s="13" t="s">
        <v>87</v>
      </c>
      <c r="J113" s="25" t="s">
        <v>25</v>
      </c>
      <c r="K113" s="35"/>
    </row>
    <row r="114" spans="1:11" ht="27.75" customHeight="1">
      <c r="A114" s="15"/>
      <c r="B114" s="47" t="s">
        <v>209</v>
      </c>
      <c r="C114" s="48" t="s">
        <v>339</v>
      </c>
      <c r="D114" s="17">
        <v>1</v>
      </c>
      <c r="E114" s="11" t="s">
        <v>340</v>
      </c>
      <c r="F114" s="12" t="s">
        <v>341</v>
      </c>
      <c r="G114" s="13" t="s">
        <v>342</v>
      </c>
      <c r="H114" s="14">
        <f t="shared" si="8"/>
        <v>82.732</v>
      </c>
      <c r="I114" s="13" t="s">
        <v>79</v>
      </c>
      <c r="J114" s="25" t="s">
        <v>18</v>
      </c>
      <c r="K114" s="35"/>
    </row>
    <row r="115" spans="1:11" ht="27.75" customHeight="1">
      <c r="A115" s="15"/>
      <c r="B115" s="31"/>
      <c r="C115" s="32"/>
      <c r="D115" s="18"/>
      <c r="E115" s="11" t="s">
        <v>343</v>
      </c>
      <c r="F115" s="12" t="s">
        <v>344</v>
      </c>
      <c r="G115" s="13" t="s">
        <v>345</v>
      </c>
      <c r="H115" s="14">
        <f t="shared" si="8"/>
        <v>82.108</v>
      </c>
      <c r="I115" s="13" t="s">
        <v>83</v>
      </c>
      <c r="J115" s="25" t="s">
        <v>25</v>
      </c>
      <c r="K115" s="35"/>
    </row>
    <row r="116" spans="1:11" ht="27.75" customHeight="1">
      <c r="A116" s="15"/>
      <c r="B116" s="31"/>
      <c r="C116" s="32"/>
      <c r="D116" s="18"/>
      <c r="E116" s="11" t="s">
        <v>346</v>
      </c>
      <c r="F116" s="12" t="s">
        <v>347</v>
      </c>
      <c r="G116" s="13" t="s">
        <v>348</v>
      </c>
      <c r="H116" s="14">
        <f t="shared" si="8"/>
        <v>80.97200000000001</v>
      </c>
      <c r="I116" s="13" t="s">
        <v>87</v>
      </c>
      <c r="J116" s="25" t="s">
        <v>25</v>
      </c>
      <c r="K116" s="35"/>
    </row>
    <row r="117" spans="1:11" ht="27.75" customHeight="1">
      <c r="A117" s="15"/>
      <c r="B117" s="31"/>
      <c r="C117" s="32"/>
      <c r="D117" s="18"/>
      <c r="E117" s="11" t="s">
        <v>349</v>
      </c>
      <c r="F117" s="12" t="s">
        <v>350</v>
      </c>
      <c r="G117" s="13" t="s">
        <v>57</v>
      </c>
      <c r="H117" s="14">
        <f t="shared" si="8"/>
        <v>80.076</v>
      </c>
      <c r="I117" s="13" t="s">
        <v>115</v>
      </c>
      <c r="J117" s="25" t="s">
        <v>25</v>
      </c>
      <c r="K117" s="35"/>
    </row>
    <row r="118" spans="1:11" ht="27.75" customHeight="1">
      <c r="A118" s="15"/>
      <c r="B118" s="33"/>
      <c r="C118" s="34"/>
      <c r="D118" s="19"/>
      <c r="E118" s="11" t="s">
        <v>351</v>
      </c>
      <c r="F118" s="12" t="s">
        <v>352</v>
      </c>
      <c r="G118" s="13" t="s">
        <v>353</v>
      </c>
      <c r="H118" s="14">
        <f t="shared" si="8"/>
        <v>77.54400000000001</v>
      </c>
      <c r="I118" s="13" t="s">
        <v>119</v>
      </c>
      <c r="J118" s="25" t="s">
        <v>25</v>
      </c>
      <c r="K118" s="35"/>
    </row>
    <row r="119" spans="1:11" ht="27.75" customHeight="1">
      <c r="A119" s="15"/>
      <c r="B119" s="49" t="s">
        <v>13</v>
      </c>
      <c r="C119" s="41" t="s">
        <v>354</v>
      </c>
      <c r="D119" s="10">
        <v>1</v>
      </c>
      <c r="E119" s="11" t="s">
        <v>355</v>
      </c>
      <c r="F119" s="12" t="s">
        <v>356</v>
      </c>
      <c r="G119" s="13" t="s">
        <v>357</v>
      </c>
      <c r="H119" s="14">
        <f t="shared" si="8"/>
        <v>84.248</v>
      </c>
      <c r="I119" s="13" t="s">
        <v>79</v>
      </c>
      <c r="J119" s="25" t="s">
        <v>18</v>
      </c>
      <c r="K119" s="26"/>
    </row>
    <row r="120" spans="1:11" ht="27.75" customHeight="1">
      <c r="A120" s="15"/>
      <c r="B120" s="10"/>
      <c r="C120" s="9"/>
      <c r="D120" s="10"/>
      <c r="E120" s="11" t="s">
        <v>358</v>
      </c>
      <c r="F120" s="12" t="s">
        <v>359</v>
      </c>
      <c r="G120" s="13" t="s">
        <v>137</v>
      </c>
      <c r="H120" s="14">
        <f t="shared" si="8"/>
        <v>80.172</v>
      </c>
      <c r="I120" s="13" t="s">
        <v>83</v>
      </c>
      <c r="J120" s="25" t="s">
        <v>25</v>
      </c>
      <c r="K120" s="26"/>
    </row>
    <row r="121" spans="1:11" ht="27.75" customHeight="1">
      <c r="A121" s="15"/>
      <c r="B121" s="10"/>
      <c r="C121" s="9"/>
      <c r="D121" s="10"/>
      <c r="E121" s="11" t="s">
        <v>360</v>
      </c>
      <c r="F121" s="12" t="s">
        <v>361</v>
      </c>
      <c r="G121" s="13" t="s">
        <v>362</v>
      </c>
      <c r="H121" s="14">
        <f t="shared" si="8"/>
        <v>77.79599999999999</v>
      </c>
      <c r="I121" s="13" t="s">
        <v>87</v>
      </c>
      <c r="J121" s="25" t="s">
        <v>25</v>
      </c>
      <c r="K121" s="26"/>
    </row>
    <row r="122" spans="1:11" ht="27.75" customHeight="1">
      <c r="A122" s="15"/>
      <c r="B122" s="10"/>
      <c r="C122" s="9"/>
      <c r="D122" s="10"/>
      <c r="E122" s="11" t="s">
        <v>363</v>
      </c>
      <c r="F122" s="12" t="s">
        <v>364</v>
      </c>
      <c r="G122" s="13" t="s">
        <v>158</v>
      </c>
      <c r="H122" s="14">
        <f t="shared" si="8"/>
        <v>76.036</v>
      </c>
      <c r="I122" s="13" t="s">
        <v>115</v>
      </c>
      <c r="J122" s="25" t="s">
        <v>25</v>
      </c>
      <c r="K122" s="26"/>
    </row>
    <row r="123" spans="1:11" ht="27.75" customHeight="1">
      <c r="A123" s="15"/>
      <c r="B123" s="10"/>
      <c r="C123" s="9"/>
      <c r="D123" s="10"/>
      <c r="E123" s="11" t="s">
        <v>365</v>
      </c>
      <c r="F123" s="12" t="s">
        <v>366</v>
      </c>
      <c r="G123" s="13" t="s">
        <v>367</v>
      </c>
      <c r="H123" s="14">
        <f t="shared" si="8"/>
        <v>75.24799999999999</v>
      </c>
      <c r="I123" s="13" t="s">
        <v>119</v>
      </c>
      <c r="J123" s="25" t="s">
        <v>25</v>
      </c>
      <c r="K123" s="26"/>
    </row>
    <row r="124" spans="1:11" ht="27.75" customHeight="1">
      <c r="A124" s="15"/>
      <c r="B124" s="49" t="s">
        <v>13</v>
      </c>
      <c r="C124" s="41" t="s">
        <v>368</v>
      </c>
      <c r="D124" s="10">
        <v>1</v>
      </c>
      <c r="E124" s="11" t="s">
        <v>369</v>
      </c>
      <c r="F124" s="12" t="s">
        <v>370</v>
      </c>
      <c r="G124" s="13" t="s">
        <v>371</v>
      </c>
      <c r="H124" s="14">
        <f t="shared" si="8"/>
        <v>81.152</v>
      </c>
      <c r="I124" s="13" t="s">
        <v>79</v>
      </c>
      <c r="J124" s="25" t="s">
        <v>18</v>
      </c>
      <c r="K124" s="26"/>
    </row>
    <row r="125" spans="1:11" ht="27.75" customHeight="1">
      <c r="A125" s="15"/>
      <c r="B125" s="10"/>
      <c r="C125" s="9"/>
      <c r="D125" s="10"/>
      <c r="E125" s="11" t="s">
        <v>372</v>
      </c>
      <c r="F125" s="12" t="s">
        <v>373</v>
      </c>
      <c r="G125" s="13" t="s">
        <v>374</v>
      </c>
      <c r="H125" s="14">
        <f t="shared" si="8"/>
        <v>79.37199999999999</v>
      </c>
      <c r="I125" s="13" t="s">
        <v>83</v>
      </c>
      <c r="J125" s="25" t="s">
        <v>25</v>
      </c>
      <c r="K125" s="26"/>
    </row>
    <row r="126" spans="1:11" ht="27.75" customHeight="1">
      <c r="A126" s="15"/>
      <c r="B126" s="10"/>
      <c r="C126" s="9"/>
      <c r="D126" s="10"/>
      <c r="E126" s="11" t="s">
        <v>375</v>
      </c>
      <c r="F126" s="12" t="s">
        <v>376</v>
      </c>
      <c r="G126" s="13" t="s">
        <v>377</v>
      </c>
      <c r="H126" s="14">
        <f t="shared" si="8"/>
        <v>79.164</v>
      </c>
      <c r="I126" s="13" t="s">
        <v>87</v>
      </c>
      <c r="J126" s="25" t="s">
        <v>25</v>
      </c>
      <c r="K126" s="36"/>
    </row>
    <row r="127" spans="1:11" ht="27.75" customHeight="1">
      <c r="A127" s="15"/>
      <c r="B127" s="10"/>
      <c r="C127" s="9"/>
      <c r="D127" s="10"/>
      <c r="E127" s="11" t="s">
        <v>378</v>
      </c>
      <c r="F127" s="12" t="s">
        <v>379</v>
      </c>
      <c r="G127" s="13" t="s">
        <v>46</v>
      </c>
      <c r="H127" s="13" t="s">
        <v>46</v>
      </c>
      <c r="I127" s="13" t="s">
        <v>46</v>
      </c>
      <c r="J127" s="13" t="s">
        <v>46</v>
      </c>
      <c r="K127" s="26" t="s">
        <v>47</v>
      </c>
    </row>
    <row r="128" spans="1:11" ht="27.75" customHeight="1">
      <c r="A128" s="15"/>
      <c r="B128" s="10"/>
      <c r="C128" s="9"/>
      <c r="D128" s="10"/>
      <c r="E128" s="11" t="s">
        <v>380</v>
      </c>
      <c r="F128" s="12" t="s">
        <v>381</v>
      </c>
      <c r="G128" s="13" t="s">
        <v>46</v>
      </c>
      <c r="H128" s="13" t="s">
        <v>46</v>
      </c>
      <c r="I128" s="13" t="s">
        <v>46</v>
      </c>
      <c r="J128" s="13" t="s">
        <v>46</v>
      </c>
      <c r="K128" s="26" t="s">
        <v>47</v>
      </c>
    </row>
    <row r="129" spans="1:11" ht="27.75" customHeight="1">
      <c r="A129" s="15"/>
      <c r="B129" s="47" t="s">
        <v>209</v>
      </c>
      <c r="C129" s="47" t="s">
        <v>382</v>
      </c>
      <c r="D129" s="10">
        <v>1</v>
      </c>
      <c r="E129" s="37" t="s">
        <v>383</v>
      </c>
      <c r="F129" s="37" t="s">
        <v>384</v>
      </c>
      <c r="G129" s="38">
        <v>88.6</v>
      </c>
      <c r="H129" s="14">
        <f>F129*0.4+G129*0.6</f>
        <v>83.592</v>
      </c>
      <c r="I129" s="13" t="s">
        <v>79</v>
      </c>
      <c r="J129" s="25" t="s">
        <v>18</v>
      </c>
      <c r="K129" s="38"/>
    </row>
    <row r="130" spans="1:11" ht="27.75" customHeight="1">
      <c r="A130" s="15"/>
      <c r="B130" s="18"/>
      <c r="C130" s="18"/>
      <c r="D130" s="10"/>
      <c r="E130" s="37" t="s">
        <v>385</v>
      </c>
      <c r="F130" s="37" t="s">
        <v>386</v>
      </c>
      <c r="G130" s="38">
        <v>86.1</v>
      </c>
      <c r="H130" s="14">
        <f>F130*0.4+G130*0.6</f>
        <v>81.02</v>
      </c>
      <c r="I130" s="13" t="s">
        <v>83</v>
      </c>
      <c r="J130" s="25" t="s">
        <v>25</v>
      </c>
      <c r="K130" s="38"/>
    </row>
    <row r="131" spans="1:11" ht="27.75" customHeight="1">
      <c r="A131" s="15"/>
      <c r="B131" s="18"/>
      <c r="C131" s="18"/>
      <c r="D131" s="10"/>
      <c r="E131" s="37" t="s">
        <v>387</v>
      </c>
      <c r="F131" s="37" t="s">
        <v>388</v>
      </c>
      <c r="G131" s="38">
        <v>83.8</v>
      </c>
      <c r="H131" s="14">
        <f>F131*0.4+G131*0.6</f>
        <v>80.268</v>
      </c>
      <c r="I131" s="13" t="s">
        <v>87</v>
      </c>
      <c r="J131" s="25" t="s">
        <v>25</v>
      </c>
      <c r="K131" s="38"/>
    </row>
    <row r="132" spans="1:11" ht="27.75" customHeight="1">
      <c r="A132" s="15"/>
      <c r="B132" s="18"/>
      <c r="C132" s="18"/>
      <c r="D132" s="10"/>
      <c r="E132" s="37" t="s">
        <v>389</v>
      </c>
      <c r="F132" s="37" t="s">
        <v>390</v>
      </c>
      <c r="G132" s="38">
        <v>84.2</v>
      </c>
      <c r="H132" s="14">
        <f>F132*0.4+G132*0.6</f>
        <v>79.676</v>
      </c>
      <c r="I132" s="13" t="s">
        <v>115</v>
      </c>
      <c r="J132" s="25" t="s">
        <v>25</v>
      </c>
      <c r="K132" s="38"/>
    </row>
    <row r="133" spans="1:11" ht="27.75" customHeight="1">
      <c r="A133" s="39"/>
      <c r="B133" s="19"/>
      <c r="C133" s="19"/>
      <c r="D133" s="10"/>
      <c r="E133" s="37" t="s">
        <v>391</v>
      </c>
      <c r="F133" s="37" t="s">
        <v>392</v>
      </c>
      <c r="G133" s="38">
        <v>82.4</v>
      </c>
      <c r="H133" s="14">
        <f>F133*0.4+G133*0.6</f>
        <v>79.124</v>
      </c>
      <c r="I133" s="13" t="s">
        <v>119</v>
      </c>
      <c r="J133" s="25" t="s">
        <v>25</v>
      </c>
      <c r="K133" s="38"/>
    </row>
  </sheetData>
  <sheetProtection/>
  <mergeCells count="71">
    <mergeCell ref="A4:A133"/>
    <mergeCell ref="B4:B13"/>
    <mergeCell ref="B14:B23"/>
    <mergeCell ref="B24:B26"/>
    <mergeCell ref="B27:B31"/>
    <mergeCell ref="B32:B36"/>
    <mergeCell ref="B37:B41"/>
    <mergeCell ref="B43:B52"/>
    <mergeCell ref="B53:B57"/>
    <mergeCell ref="B58:B62"/>
    <mergeCell ref="B63:B67"/>
    <mergeCell ref="B68:B72"/>
    <mergeCell ref="B73:B76"/>
    <mergeCell ref="B77:B81"/>
    <mergeCell ref="B82:B91"/>
    <mergeCell ref="B92:B96"/>
    <mergeCell ref="B97:B101"/>
    <mergeCell ref="B102:B106"/>
    <mergeCell ref="B107:B110"/>
    <mergeCell ref="B111:B113"/>
    <mergeCell ref="B114:B118"/>
    <mergeCell ref="B119:B123"/>
    <mergeCell ref="B124:B128"/>
    <mergeCell ref="B129:B133"/>
    <mergeCell ref="C4:C13"/>
    <mergeCell ref="C14:C23"/>
    <mergeCell ref="C24:C26"/>
    <mergeCell ref="C27:C31"/>
    <mergeCell ref="C32:C36"/>
    <mergeCell ref="C37:C41"/>
    <mergeCell ref="C43:C52"/>
    <mergeCell ref="C53:C57"/>
    <mergeCell ref="C58:C62"/>
    <mergeCell ref="C63:C67"/>
    <mergeCell ref="C68:C72"/>
    <mergeCell ref="C73:C76"/>
    <mergeCell ref="C77:C81"/>
    <mergeCell ref="C82:C91"/>
    <mergeCell ref="C92:C96"/>
    <mergeCell ref="C97:C101"/>
    <mergeCell ref="C102:C106"/>
    <mergeCell ref="C107:C110"/>
    <mergeCell ref="C111:C113"/>
    <mergeCell ref="C114:C118"/>
    <mergeCell ref="C119:C123"/>
    <mergeCell ref="C124:C128"/>
    <mergeCell ref="C129:C133"/>
    <mergeCell ref="D4:D13"/>
    <mergeCell ref="D14:D23"/>
    <mergeCell ref="D24:D26"/>
    <mergeCell ref="D27:D31"/>
    <mergeCell ref="D32:D36"/>
    <mergeCell ref="D37:D41"/>
    <mergeCell ref="D43:D52"/>
    <mergeCell ref="D53:D57"/>
    <mergeCell ref="D58:D62"/>
    <mergeCell ref="D63:D67"/>
    <mergeCell ref="D68:D72"/>
    <mergeCell ref="D73:D76"/>
    <mergeCell ref="D77:D81"/>
    <mergeCell ref="D82:D91"/>
    <mergeCell ref="D92:D96"/>
    <mergeCell ref="D97:D101"/>
    <mergeCell ref="D102:D106"/>
    <mergeCell ref="D107:D110"/>
    <mergeCell ref="D111:D113"/>
    <mergeCell ref="D114:D118"/>
    <mergeCell ref="D119:D123"/>
    <mergeCell ref="D124:D128"/>
    <mergeCell ref="D129:D133"/>
    <mergeCell ref="A1:K2"/>
  </mergeCells>
  <printOptions/>
  <pageMargins left="0.75" right="0.75" top="0.47" bottom="0.9" header="0.43" footer="0.5"/>
  <pageSetup fitToWidth="0" horizontalDpi="600" verticalDpi="600" orientation="landscape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阿亮1374678234</cp:lastModifiedBy>
  <dcterms:created xsi:type="dcterms:W3CDTF">2023-01-09T13:18:37Z</dcterms:created>
  <dcterms:modified xsi:type="dcterms:W3CDTF">2024-07-16T01:57:52Z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533A304CFAC040F49BAE2F1279678A68_13</vt:lpwstr>
  </property>
  <property fmtid="{D5CDD505-2E9C-101B-9397-08002B2CF9AE}" pid="4" name="KSOProductBuildV">
    <vt:lpwstr>2052-10.8.0.6470</vt:lpwstr>
  </property>
</Properties>
</file>