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800" windowHeight="12705" firstSheet="4" activeTab="4"/>
  </bookViews>
  <sheets>
    <sheet name="住建局" sheetId="1" state="hidden" r:id="rId1"/>
    <sheet name="财政局" sheetId="2" state="hidden" r:id="rId2"/>
    <sheet name="组办" sheetId="3" state="hidden" r:id="rId3"/>
    <sheet name="综治办" sheetId="4" state="hidden" r:id="rId4"/>
    <sheet name="Sheet1" sheetId="5" r:id="rId5"/>
  </sheets>
  <definedNames>
    <definedName name="_xlnm._FilterDatabase" localSheetId="1" hidden="1">财政局!$A$3:$P$21</definedName>
    <definedName name="_xlnm._FilterDatabase" localSheetId="0" hidden="1">住建局!$A$3:$Q$27</definedName>
    <definedName name="_xlnm._FilterDatabase" localSheetId="3" hidden="1">综治办!$A$3:$R$33</definedName>
    <definedName name="_xlnm._FilterDatabase" localSheetId="2" hidden="1">组办!$A$3:$P$18</definedName>
    <definedName name="_xlnm.Print_Area" localSheetId="1">财政局!$A$1:$Q$21</definedName>
    <definedName name="_xlnm.Print_Area" localSheetId="0">住建局!$A$1:$N$25</definedName>
    <definedName name="_xlnm.Print_Area" localSheetId="3">综治办!$A$1:$Q$33</definedName>
    <definedName name="_xlnm.Print_Area" localSheetId="2">组办!$A$1:$Q$18</definedName>
    <definedName name="_xlnm.Print_Titles" localSheetId="1">财政局!$1:3</definedName>
    <definedName name="_xlnm.Print_Titles" localSheetId="0">住建局!$1:3</definedName>
    <definedName name="_xlnm.Print_Titles" localSheetId="3">综治办!$1:3</definedName>
    <definedName name="_xlnm.Print_Titles" localSheetId="2">组办!$1:3</definedName>
  </definedNames>
  <calcPr calcId="145621"/>
</workbook>
</file>

<file path=xl/calcChain.xml><?xml version="1.0" encoding="utf-8"?>
<calcChain xmlns="http://schemas.openxmlformats.org/spreadsheetml/2006/main">
  <c r="E33" i="4" l="1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<sst xmlns="http://schemas.openxmlformats.org/spreadsheetml/2006/main" count="768" uniqueCount="294">
  <si>
    <t>住建局拟参加雇员考试人员名单</t>
  </si>
  <si>
    <t>制表日期：2018年10月26日</t>
  </si>
  <si>
    <t>序号</t>
  </si>
  <si>
    <t>应聘岗位</t>
  </si>
  <si>
    <t>姓名</t>
  </si>
  <si>
    <t>性别</t>
  </si>
  <si>
    <t>出生年月</t>
  </si>
  <si>
    <t>年龄</t>
  </si>
  <si>
    <t>政治面貌</t>
  </si>
  <si>
    <t>籍贯</t>
  </si>
  <si>
    <t>学历</t>
  </si>
  <si>
    <t>毕业学校</t>
  </si>
  <si>
    <t>专业</t>
  </si>
  <si>
    <t>电话</t>
  </si>
  <si>
    <t>毕业时间</t>
  </si>
  <si>
    <t>笔试/面试成绩</t>
  </si>
  <si>
    <t>笔试通知短信</t>
  </si>
  <si>
    <t>是否回复</t>
  </si>
  <si>
    <t>是否参加</t>
  </si>
  <si>
    <t>备注</t>
  </si>
  <si>
    <t>财务雇员</t>
  </si>
  <si>
    <t>肖文萍</t>
  </si>
  <si>
    <t>女</t>
  </si>
  <si>
    <t>群众</t>
  </si>
  <si>
    <t>湖南衡阳</t>
  </si>
  <si>
    <t>本科</t>
  </si>
  <si>
    <t>山东大学</t>
  </si>
  <si>
    <t>会计学</t>
  </si>
  <si>
    <t>财务</t>
  </si>
  <si>
    <t>中共党员</t>
  </si>
  <si>
    <t>黄灼诗</t>
  </si>
  <si>
    <t>共青团员</t>
  </si>
  <si>
    <t>中山石歧</t>
  </si>
  <si>
    <t>中山大学南方学院</t>
  </si>
  <si>
    <t>财务管理</t>
  </si>
  <si>
    <t>吴淑华</t>
  </si>
  <si>
    <t>中山火炬</t>
  </si>
  <si>
    <t>华东理工大学</t>
  </si>
  <si>
    <t>欧阳瑞园</t>
  </si>
  <si>
    <t>广东佛山</t>
  </si>
  <si>
    <t>西安交通大学</t>
  </si>
  <si>
    <t>工商管理</t>
  </si>
  <si>
    <t>黄景华</t>
  </si>
  <si>
    <t>广东阳春</t>
  </si>
  <si>
    <t>广东财经大学</t>
  </si>
  <si>
    <t>大专</t>
  </si>
  <si>
    <t>吴婵桃</t>
  </si>
  <si>
    <t>中山横栏</t>
  </si>
  <si>
    <t>广东技术师范学院</t>
  </si>
  <si>
    <t>旅游管理与服务教育（不符）</t>
  </si>
  <si>
    <t>樊妮燕</t>
  </si>
  <si>
    <t>中山南朗</t>
  </si>
  <si>
    <t>广东白云学院</t>
  </si>
  <si>
    <t>审计学</t>
  </si>
  <si>
    <t>刘艺文</t>
  </si>
  <si>
    <t>湖北钟祥</t>
  </si>
  <si>
    <t>中南财经政法大学</t>
  </si>
  <si>
    <t>税务</t>
  </si>
  <si>
    <t>曾潇羿</t>
  </si>
  <si>
    <t>广东潮州</t>
  </si>
  <si>
    <t>电子科技大学中山学院</t>
  </si>
  <si>
    <t>张晓亮</t>
  </si>
  <si>
    <t>福建上杭</t>
  </si>
  <si>
    <t>东北电力大学</t>
  </si>
  <si>
    <t>竹柳</t>
  </si>
  <si>
    <t>中山东区</t>
  </si>
  <si>
    <t>会计</t>
  </si>
  <si>
    <t>胡志楠</t>
  </si>
  <si>
    <t>河南工业大学</t>
  </si>
  <si>
    <t>土木雇员</t>
  </si>
  <si>
    <t>何卫兵</t>
  </si>
  <si>
    <t>男</t>
  </si>
  <si>
    <t>陕西咸阳</t>
  </si>
  <si>
    <t>长沙理工大学</t>
  </si>
  <si>
    <t>交通土建工程</t>
  </si>
  <si>
    <t>土木工程</t>
  </si>
  <si>
    <t>张欣</t>
  </si>
  <si>
    <t>河北唐山</t>
  </si>
  <si>
    <t>建筑工程</t>
  </si>
  <si>
    <t>林少杰</t>
  </si>
  <si>
    <t>广东阳江</t>
  </si>
  <si>
    <t>广州大学</t>
  </si>
  <si>
    <t>地理科学</t>
  </si>
  <si>
    <t>陈立俊</t>
  </si>
  <si>
    <t>广东茂名</t>
  </si>
  <si>
    <t>中国地质大学</t>
  </si>
  <si>
    <t>冯誉</t>
  </si>
  <si>
    <t>中山三角</t>
  </si>
  <si>
    <t>广东海洋大学寸金学院</t>
  </si>
  <si>
    <t>工程管理</t>
  </si>
  <si>
    <t>周裔钊</t>
  </si>
  <si>
    <t>华南农业大学</t>
  </si>
  <si>
    <t>霍家荣</t>
  </si>
  <si>
    <t>中山民众</t>
  </si>
  <si>
    <t>五邑大学</t>
  </si>
  <si>
    <t>阳俊</t>
  </si>
  <si>
    <t>江西萍乡</t>
  </si>
  <si>
    <t>华东交通大学</t>
  </si>
  <si>
    <t>廖程远</t>
  </si>
  <si>
    <t>江西宜春</t>
  </si>
  <si>
    <t>宜春学院</t>
  </si>
  <si>
    <t>吴雪苹</t>
  </si>
  <si>
    <t>南昌理工学院</t>
  </si>
  <si>
    <t>财政局拟参加雇员考试人员名单</t>
  </si>
  <si>
    <t>刘鸣泰</t>
  </si>
  <si>
    <t>广东东莞</t>
  </si>
  <si>
    <t>黑龙江科技大学</t>
  </si>
  <si>
    <t>电子信息工程</t>
  </si>
  <si>
    <t>陆洁丹</t>
  </si>
  <si>
    <t>广西崇左</t>
  </si>
  <si>
    <t>暨南大学</t>
  </si>
  <si>
    <t>电子信息科学与技术</t>
  </si>
  <si>
    <t>梁浩杰</t>
  </si>
  <si>
    <t>电子商务（管理学不符）</t>
  </si>
  <si>
    <t>王小鹏</t>
  </si>
  <si>
    <t>江苏连云港</t>
  </si>
  <si>
    <t>软件工程</t>
  </si>
  <si>
    <t>肖宇</t>
  </si>
  <si>
    <t>江西吉安</t>
  </si>
  <si>
    <t>研究生</t>
  </si>
  <si>
    <t>电子科技大学</t>
  </si>
  <si>
    <t>通信与信息系统</t>
  </si>
  <si>
    <t>苏智伟</t>
  </si>
  <si>
    <t>135331770382</t>
  </si>
  <si>
    <t>伍永浩</t>
  </si>
  <si>
    <t>中山大涌</t>
  </si>
  <si>
    <t>广东工业大学</t>
  </si>
  <si>
    <t>信息管理与信息系统</t>
  </si>
  <si>
    <t>林心城</t>
  </si>
  <si>
    <t>广东揭阳</t>
  </si>
  <si>
    <t>通信工程</t>
  </si>
  <si>
    <t>袁纯</t>
  </si>
  <si>
    <t>湖南常德</t>
  </si>
  <si>
    <t>郑州大学</t>
  </si>
  <si>
    <t>何英杰</t>
  </si>
  <si>
    <t>陈臻志</t>
  </si>
  <si>
    <t>数字媒体技术</t>
  </si>
  <si>
    <t>容志宏</t>
  </si>
  <si>
    <t>中山三乡</t>
  </si>
  <si>
    <t>东北大学</t>
  </si>
  <si>
    <t>计算机科学与技术</t>
  </si>
  <si>
    <t>李灏廷</t>
  </si>
  <si>
    <t>广东肇庆</t>
  </si>
  <si>
    <t>马伟君</t>
  </si>
  <si>
    <t>广东海洋大学</t>
  </si>
  <si>
    <t>蒋攀文</t>
  </si>
  <si>
    <t>兽医</t>
  </si>
  <si>
    <t>不符</t>
  </si>
  <si>
    <t>何飞</t>
  </si>
  <si>
    <t>陕西洋县</t>
  </si>
  <si>
    <t>华北工学院</t>
  </si>
  <si>
    <t>梁识思</t>
  </si>
  <si>
    <t>刘嘉伟</t>
  </si>
  <si>
    <t>上海</t>
  </si>
  <si>
    <t>华南师范大学</t>
  </si>
  <si>
    <t>组办拟参加雇员考试人员名单</t>
  </si>
  <si>
    <t>周乐霞</t>
  </si>
  <si>
    <t>广东韶关</t>
  </si>
  <si>
    <t>应用化学&amp;金融学</t>
  </si>
  <si>
    <t>经济学</t>
  </si>
  <si>
    <t>甄妙芬</t>
  </si>
  <si>
    <t>广东台山</t>
  </si>
  <si>
    <t>英语</t>
  </si>
  <si>
    <t>吴丽梅</t>
  </si>
  <si>
    <t>华南师范大学增城学院</t>
  </si>
  <si>
    <t>旅游管理</t>
  </si>
  <si>
    <t>管理学
2016.8-至今  在中山市横栏镇西冲社区居民委员会任档案管理员</t>
  </si>
  <si>
    <t>李瀚翔</t>
  </si>
  <si>
    <t>广东徐闻</t>
  </si>
  <si>
    <t>西北农林科技大学</t>
  </si>
  <si>
    <t>土地资源管理</t>
  </si>
  <si>
    <t>管理学</t>
  </si>
  <si>
    <t>张思梅</t>
  </si>
  <si>
    <t>广东梅州</t>
  </si>
  <si>
    <t>日语</t>
  </si>
  <si>
    <t>陈芷婷</t>
  </si>
  <si>
    <t>广东信宜</t>
  </si>
  <si>
    <t>齐齐哈尔大学</t>
  </si>
  <si>
    <t>新闻学</t>
  </si>
  <si>
    <t>黄嘉伟</t>
  </si>
  <si>
    <t>中山港口</t>
  </si>
  <si>
    <t>重庆师范大学</t>
  </si>
  <si>
    <t>人力资源管理/应用英语师范</t>
  </si>
  <si>
    <t>蓝永庄</t>
  </si>
  <si>
    <t>广东高州</t>
  </si>
  <si>
    <t>肇庆学院</t>
  </si>
  <si>
    <t>汉语言文学</t>
  </si>
  <si>
    <t>何丽君</t>
  </si>
  <si>
    <t>广东广州</t>
  </si>
  <si>
    <t>广东第二师范学院</t>
  </si>
  <si>
    <t>教育学</t>
  </si>
  <si>
    <t>吴晓丹</t>
  </si>
  <si>
    <t>龚启宙</t>
  </si>
  <si>
    <t>生物工程</t>
  </si>
  <si>
    <t>工学</t>
  </si>
  <si>
    <t>陈彩霞</t>
  </si>
  <si>
    <t>上海交通大学</t>
  </si>
  <si>
    <t>机械设计制造及其自动化</t>
  </si>
  <si>
    <t>黄虹燕</t>
  </si>
  <si>
    <t>广东珠海</t>
  </si>
  <si>
    <t>梁碧芳</t>
  </si>
  <si>
    <t>湛江师范</t>
  </si>
  <si>
    <t>詹思苏</t>
  </si>
  <si>
    <t>2018.9至今有档案工作经历</t>
  </si>
  <si>
    <t>综治办拟参加雇员考试人员名单</t>
  </si>
  <si>
    <t>詹嘉珏</t>
  </si>
  <si>
    <t>包桂菊</t>
  </si>
  <si>
    <t>韶关学院</t>
  </si>
  <si>
    <t>绘画</t>
  </si>
  <si>
    <t>徐伙珍</t>
  </si>
  <si>
    <t>黄燕敏</t>
  </si>
  <si>
    <t>广东培正学院</t>
  </si>
  <si>
    <t>行政管理</t>
  </si>
  <si>
    <t>曾美莲</t>
  </si>
  <si>
    <t>广东兴宁</t>
  </si>
  <si>
    <t>广东外语外贸大学</t>
  </si>
  <si>
    <t>新闻学（国际新闻）</t>
  </si>
  <si>
    <t>李佩盈</t>
  </si>
  <si>
    <t>湖南工业大学</t>
  </si>
  <si>
    <t>李泳</t>
  </si>
  <si>
    <t>对外汉语</t>
  </si>
  <si>
    <t>张鑫</t>
  </si>
  <si>
    <t>陕西商洛</t>
  </si>
  <si>
    <t>深圳大学</t>
  </si>
  <si>
    <t>中国哲学</t>
  </si>
  <si>
    <t>本科专业为汉语言文学</t>
  </si>
  <si>
    <t>刘嘉琪</t>
  </si>
  <si>
    <t>华南农业大学珠江学院</t>
  </si>
  <si>
    <t>伏佳佳</t>
  </si>
  <si>
    <t>向远云</t>
  </si>
  <si>
    <t>湖南泸溪</t>
  </si>
  <si>
    <t>新疆财经大学</t>
  </si>
  <si>
    <t>外语（英语）</t>
  </si>
  <si>
    <t>赖怡云</t>
  </si>
  <si>
    <t>广东普宁</t>
  </si>
  <si>
    <t>广告学</t>
  </si>
  <si>
    <t>刘凯音</t>
  </si>
  <si>
    <t>北京师范大学珠海分校</t>
  </si>
  <si>
    <t>敖姗</t>
  </si>
  <si>
    <t>四川</t>
  </si>
  <si>
    <t>文艺学</t>
  </si>
  <si>
    <t>本科专业为新闻学</t>
  </si>
  <si>
    <t>何展鸿</t>
  </si>
  <si>
    <t>广州大学松田学院</t>
  </si>
  <si>
    <t>法学</t>
  </si>
  <si>
    <t>林紫琪</t>
  </si>
  <si>
    <t>中山东升</t>
  </si>
  <si>
    <t>海南大学</t>
  </si>
  <si>
    <t>罗晓</t>
  </si>
  <si>
    <t>四川广元</t>
  </si>
  <si>
    <t>风景园林</t>
  </si>
  <si>
    <t>杨倩敏</t>
  </si>
  <si>
    <t>北京理工大学珠海学院</t>
  </si>
  <si>
    <t>沈越</t>
  </si>
  <si>
    <t>广东湛江</t>
  </si>
  <si>
    <t>公共事业管理</t>
  </si>
  <si>
    <t>陈倩男</t>
  </si>
  <si>
    <t>安徽颍上</t>
  </si>
  <si>
    <t>胡琪广</t>
  </si>
  <si>
    <t>湖南新化</t>
  </si>
  <si>
    <t>湖南财政经济学院</t>
  </si>
  <si>
    <t>财政学</t>
  </si>
  <si>
    <t>陈尚宁</t>
  </si>
  <si>
    <t>刘胜兰</t>
  </si>
  <si>
    <t>湖南邵阳</t>
  </si>
  <si>
    <t>湘南学院</t>
  </si>
  <si>
    <t>邱婕</t>
  </si>
  <si>
    <t>广东南雄</t>
  </si>
  <si>
    <t>周斌</t>
  </si>
  <si>
    <t>江西上饶</t>
  </si>
  <si>
    <t>江西师范大学</t>
  </si>
  <si>
    <t>中国古典文献学</t>
  </si>
  <si>
    <t>麦皓妍</t>
  </si>
  <si>
    <t>苏柬娜</t>
  </si>
  <si>
    <t>中山黄圃</t>
  </si>
  <si>
    <t>社会工作</t>
  </si>
  <si>
    <t>林灿威</t>
  </si>
  <si>
    <t>预备党员</t>
  </si>
  <si>
    <t>环境艺术设计</t>
  </si>
  <si>
    <t>陈子健</t>
  </si>
  <si>
    <t>瞿洲</t>
  </si>
  <si>
    <t>湖北荆州</t>
  </si>
  <si>
    <t>湖北民族学院</t>
  </si>
  <si>
    <t>艺术设计</t>
  </si>
  <si>
    <t>中山火炬开发区管理委员会招聘政府雇员
入围面试人员名单</t>
  </si>
  <si>
    <t>周淑华</t>
  </si>
  <si>
    <t>陈韵镶</t>
  </si>
  <si>
    <t>周思茗</t>
  </si>
  <si>
    <t>黄鑫杰</t>
  </si>
  <si>
    <t>刘炜盈</t>
  </si>
  <si>
    <t>王楚盈</t>
  </si>
  <si>
    <t>黄倩瑶</t>
  </si>
  <si>
    <t>魏秀梅</t>
  </si>
  <si>
    <t>黄正洁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</si>
</sst>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0_ "/>
    <numFmt numFmtId="179" formatCode="0_);[Red]\(0\)"/>
    <numFmt numFmtId="180" formatCode="yyyy&quot;年&quot;m&quot;月&quot;;@"/>
    <numFmt numFmtId="181" formatCode="0.00_ "/>
  </numFmts>
  <fonts count="12">
    <font>
      <sz val="12"/>
      <name val="宋体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20"/>
      <name val="方正大标宋简体"/>
      <charset val="134"/>
    </font>
    <font>
      <sz val="12"/>
      <color indexed="63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80" fontId="0" fillId="0" borderId="0" xfId="0" applyNumberFormat="1" applyFont="1" applyFill="1">
      <alignment vertical="center"/>
    </xf>
    <xf numFmtId="179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180" fontId="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80" fontId="0" fillId="0" borderId="0" xfId="0" applyNumberFormat="1" applyFont="1" applyFill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180" fontId="0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Border="1">
      <alignment vertical="center"/>
    </xf>
    <xf numFmtId="0" fontId="0" fillId="0" borderId="2" xfId="0" applyFont="1" applyBorder="1" applyAlignment="1">
      <alignment horizontal="left" vertical="center" wrapText="1"/>
    </xf>
    <xf numFmtId="180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180" fontId="0" fillId="0" borderId="2" xfId="0" applyNumberFormat="1" applyFont="1" applyFill="1" applyBorder="1">
      <alignment vertical="center"/>
    </xf>
    <xf numFmtId="17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18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81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57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8" fillId="0" borderId="2" xfId="0" applyFont="1" applyBorder="1">
      <alignment vertical="center"/>
    </xf>
    <xf numFmtId="0" fontId="0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49" fontId="0" fillId="0" borderId="2" xfId="0" applyNumberFormat="1" applyFont="1" applyBorder="1">
      <alignment vertical="center"/>
    </xf>
    <xf numFmtId="0" fontId="0" fillId="0" borderId="2" xfId="0" applyFont="1" applyBorder="1" applyAlignment="1">
      <alignment horizontal="justify" vertical="center" wrapText="1"/>
    </xf>
    <xf numFmtId="179" fontId="5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80" fontId="0" fillId="0" borderId="2" xfId="0" applyNumberFormat="1" applyFont="1" applyFill="1" applyBorder="1" applyAlignment="1">
      <alignment horizontal="left" vertical="center" wrapText="1"/>
    </xf>
    <xf numFmtId="180" fontId="0" fillId="0" borderId="2" xfId="0" applyNumberFormat="1" applyFont="1" applyFill="1" applyBorder="1" applyAlignment="1">
      <alignment horizontal="left" vertical="center"/>
    </xf>
    <xf numFmtId="57" fontId="0" fillId="0" borderId="2" xfId="0" applyNumberFormat="1" applyFont="1" applyFill="1" applyBorder="1" applyAlignment="1">
      <alignment horizontal="left" vertical="center" wrapText="1"/>
    </xf>
    <xf numFmtId="181" fontId="0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6" xfId="0" applyFont="1" applyFill="1" applyBorder="1" applyAlignment="1">
      <alignment horizontal="center" vertical="center" textRotation="255"/>
    </xf>
    <xf numFmtId="0" fontId="0" fillId="0" borderId="2" xfId="0" applyFont="1" applyFill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indexed="60"/>
      </font>
      <fill>
        <patternFill>
          <fgColor indexed="10"/>
          <bgColor indexed="29"/>
        </patternFill>
      </fill>
    </dxf>
    <dxf>
      <font>
        <color indexed="60"/>
      </font>
      <fill>
        <patternFill>
          <fgColor indexed="10"/>
          <bgColor indexed="29"/>
        </patternFill>
      </fill>
    </dxf>
    <dxf>
      <font>
        <color indexed="60"/>
      </font>
      <fill>
        <patternFill>
          <fgColor indexed="10"/>
          <bgColor indexed="29"/>
        </patternFill>
      </fill>
    </dxf>
    <dxf>
      <font>
        <color indexed="60"/>
      </font>
      <fill>
        <patternFill>
          <fgColor indexed="10"/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pane ySplit="3" topLeftCell="A4" activePane="bottomLeft" state="frozen"/>
      <selection pane="bottomLeft" activeCell="K14" sqref="K14"/>
    </sheetView>
  </sheetViews>
  <sheetFormatPr defaultColWidth="9" defaultRowHeight="14.25"/>
  <cols>
    <col min="1" max="1" width="4.5" style="1" customWidth="1"/>
    <col min="2" max="2" width="6.25" style="1" customWidth="1"/>
    <col min="3" max="3" width="10" style="8" customWidth="1"/>
    <col min="4" max="4" width="4.625" style="8" customWidth="1"/>
    <col min="5" max="5" width="13.125" style="18" customWidth="1"/>
    <col min="6" max="6" width="6.5" style="12" customWidth="1"/>
    <col min="7" max="7" width="11.375" style="13" customWidth="1"/>
    <col min="8" max="8" width="8.75" style="1" customWidth="1"/>
    <col min="9" max="9" width="5.625" style="14" customWidth="1"/>
    <col min="10" max="10" width="23.25" style="15" customWidth="1"/>
    <col min="11" max="11" width="18.75" style="15" customWidth="1"/>
    <col min="12" max="12" width="13.5" style="1" customWidth="1"/>
    <col min="13" max="13" width="12.5" style="16" customWidth="1"/>
    <col min="14" max="14" width="8" style="8" hidden="1" customWidth="1"/>
    <col min="15" max="15" width="8.125" style="17" hidden="1" customWidth="1"/>
    <col min="16" max="16" width="6.5" style="1" hidden="1" customWidth="1"/>
    <col min="17" max="17" width="6.125" style="1" hidden="1" customWidth="1"/>
    <col min="18" max="18" width="14.25" style="1" hidden="1" customWidth="1"/>
    <col min="19" max="19" width="9" style="1" hidden="1" customWidth="1"/>
    <col min="20" max="16384" width="9" style="1"/>
  </cols>
  <sheetData>
    <row r="1" spans="1:19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8"/>
      <c r="P1" s="8"/>
      <c r="Q1" s="8"/>
    </row>
    <row r="2" spans="1:19">
      <c r="A2" s="8"/>
      <c r="B2" s="8"/>
      <c r="H2" s="8"/>
      <c r="I2" s="9"/>
      <c r="L2" s="8"/>
      <c r="N2" s="35" t="s">
        <v>1</v>
      </c>
      <c r="O2" s="8"/>
      <c r="P2" s="8"/>
      <c r="Q2" s="8"/>
    </row>
    <row r="3" spans="1:19" ht="31.5" customHeight="1">
      <c r="A3" s="2" t="s">
        <v>2</v>
      </c>
      <c r="B3" s="22" t="s">
        <v>3</v>
      </c>
      <c r="C3" s="2" t="s">
        <v>4</v>
      </c>
      <c r="D3" s="2" t="s">
        <v>5</v>
      </c>
      <c r="E3" s="19" t="s">
        <v>6</v>
      </c>
      <c r="F3" s="20" t="s">
        <v>7</v>
      </c>
      <c r="G3" s="21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" t="s">
        <v>13</v>
      </c>
      <c r="M3" s="36" t="s">
        <v>14</v>
      </c>
      <c r="N3" s="37" t="s">
        <v>15</v>
      </c>
      <c r="O3" s="22" t="s">
        <v>16</v>
      </c>
      <c r="P3" s="22" t="s">
        <v>17</v>
      </c>
      <c r="Q3" s="22" t="s">
        <v>18</v>
      </c>
      <c r="R3" s="22" t="s">
        <v>19</v>
      </c>
    </row>
    <row r="4" spans="1:19" ht="30" customHeight="1">
      <c r="A4" s="3">
        <v>1</v>
      </c>
      <c r="B4" s="63" t="s">
        <v>20</v>
      </c>
      <c r="C4" s="4" t="s">
        <v>21</v>
      </c>
      <c r="D4" s="6" t="s">
        <v>22</v>
      </c>
      <c r="E4" s="25">
        <v>33208</v>
      </c>
      <c r="F4" s="52">
        <f ca="1">(TODAY()-E4)/365</f>
        <v>29.654794520547945</v>
      </c>
      <c r="G4" s="6" t="s">
        <v>23</v>
      </c>
      <c r="H4" s="53" t="s">
        <v>24</v>
      </c>
      <c r="I4" s="39" t="s">
        <v>25</v>
      </c>
      <c r="J4" s="53" t="s">
        <v>26</v>
      </c>
      <c r="K4" s="53" t="s">
        <v>27</v>
      </c>
      <c r="L4" s="53">
        <v>13246011671</v>
      </c>
      <c r="M4" s="56">
        <v>43617</v>
      </c>
      <c r="N4" s="39"/>
      <c r="O4" s="39"/>
      <c r="P4" s="39"/>
      <c r="Q4" s="54"/>
      <c r="R4" s="54" t="s">
        <v>28</v>
      </c>
      <c r="S4" s="1" t="s">
        <v>29</v>
      </c>
    </row>
    <row r="5" spans="1:19" ht="30" customHeight="1">
      <c r="A5" s="3">
        <v>2</v>
      </c>
      <c r="B5" s="64"/>
      <c r="C5" s="4" t="s">
        <v>30</v>
      </c>
      <c r="D5" s="3" t="s">
        <v>22</v>
      </c>
      <c r="E5" s="25">
        <v>33573</v>
      </c>
      <c r="F5" s="52">
        <f t="shared" ref="F5" ca="1" si="0">(TODAY()-E5)/365</f>
        <v>28.654794520547945</v>
      </c>
      <c r="G5" s="3" t="s">
        <v>31</v>
      </c>
      <c r="H5" s="54" t="s">
        <v>32</v>
      </c>
      <c r="I5" s="39" t="s">
        <v>25</v>
      </c>
      <c r="J5" s="27" t="s">
        <v>33</v>
      </c>
      <c r="K5" s="53" t="s">
        <v>34</v>
      </c>
      <c r="L5" s="27">
        <v>88386069</v>
      </c>
      <c r="M5" s="57">
        <v>41791</v>
      </c>
      <c r="N5" s="54"/>
      <c r="O5" s="54"/>
      <c r="P5" s="54"/>
      <c r="Q5" s="54"/>
      <c r="R5" s="54" t="s">
        <v>28</v>
      </c>
      <c r="S5" s="1" t="s">
        <v>31</v>
      </c>
    </row>
    <row r="6" spans="1:19" ht="30" customHeight="1">
      <c r="A6" s="3">
        <v>3</v>
      </c>
      <c r="B6" s="64"/>
      <c r="C6" s="4" t="s">
        <v>35</v>
      </c>
      <c r="D6" s="6" t="s">
        <v>22</v>
      </c>
      <c r="E6" s="25">
        <v>29646</v>
      </c>
      <c r="F6" s="52">
        <f t="shared" ref="F6" ca="1" si="1">(TODAY()-E6)/365</f>
        <v>39.413698630136984</v>
      </c>
      <c r="G6" s="6" t="s">
        <v>23</v>
      </c>
      <c r="H6" s="53" t="s">
        <v>36</v>
      </c>
      <c r="I6" s="39" t="s">
        <v>25</v>
      </c>
      <c r="J6" s="53" t="s">
        <v>37</v>
      </c>
      <c r="K6" s="53" t="s">
        <v>27</v>
      </c>
      <c r="L6" s="39">
        <v>13528195599</v>
      </c>
      <c r="M6" s="56">
        <v>43466</v>
      </c>
      <c r="N6" s="39"/>
      <c r="O6" s="39"/>
      <c r="P6" s="39"/>
      <c r="Q6" s="54"/>
      <c r="R6" s="54" t="s">
        <v>28</v>
      </c>
      <c r="S6" s="1" t="s">
        <v>23</v>
      </c>
    </row>
    <row r="7" spans="1:19" ht="30" customHeight="1">
      <c r="A7" s="3">
        <v>4</v>
      </c>
      <c r="B7" s="64"/>
      <c r="C7" s="4" t="s">
        <v>38</v>
      </c>
      <c r="D7" s="6" t="s">
        <v>22</v>
      </c>
      <c r="E7" s="25">
        <v>30164</v>
      </c>
      <c r="F7" s="52">
        <f t="shared" ref="F7:F25" ca="1" si="2">(TODAY()-E7)/365</f>
        <v>37.994520547945207</v>
      </c>
      <c r="G7" s="6" t="s">
        <v>23</v>
      </c>
      <c r="H7" s="39" t="s">
        <v>39</v>
      </c>
      <c r="I7" s="39" t="s">
        <v>25</v>
      </c>
      <c r="J7" s="27" t="s">
        <v>40</v>
      </c>
      <c r="K7" s="53" t="s">
        <v>41</v>
      </c>
      <c r="L7" s="27">
        <v>13924901268</v>
      </c>
      <c r="M7" s="56">
        <v>43101</v>
      </c>
      <c r="N7" s="39"/>
      <c r="O7" s="39"/>
      <c r="P7" s="39"/>
      <c r="Q7" s="54"/>
      <c r="R7" s="54" t="s">
        <v>28</v>
      </c>
      <c r="S7" s="41" t="s">
        <v>22</v>
      </c>
    </row>
    <row r="8" spans="1:19" s="8" customFormat="1" ht="30" customHeight="1">
      <c r="A8" s="3">
        <v>5</v>
      </c>
      <c r="B8" s="64"/>
      <c r="C8" s="4" t="s">
        <v>42</v>
      </c>
      <c r="D8" s="3" t="s">
        <v>22</v>
      </c>
      <c r="E8" s="28">
        <v>33635</v>
      </c>
      <c r="F8" s="52">
        <f t="shared" ca="1" si="2"/>
        <v>28.484931506849314</v>
      </c>
      <c r="G8" s="29" t="s">
        <v>31</v>
      </c>
      <c r="H8" s="53" t="s">
        <v>43</v>
      </c>
      <c r="I8" s="39" t="s">
        <v>25</v>
      </c>
      <c r="J8" s="53" t="s">
        <v>44</v>
      </c>
      <c r="K8" s="53" t="s">
        <v>34</v>
      </c>
      <c r="L8" s="27">
        <v>13725424331</v>
      </c>
      <c r="M8" s="57">
        <v>42887</v>
      </c>
      <c r="N8" s="54"/>
      <c r="O8" s="54"/>
      <c r="P8" s="54"/>
      <c r="Q8" s="54"/>
      <c r="R8" s="54" t="s">
        <v>28</v>
      </c>
      <c r="S8" s="17" t="s">
        <v>45</v>
      </c>
    </row>
    <row r="9" spans="1:19" ht="30" customHeight="1">
      <c r="A9" s="3">
        <v>6</v>
      </c>
      <c r="B9" s="64"/>
      <c r="C9" s="4" t="s">
        <v>46</v>
      </c>
      <c r="D9" s="6" t="s">
        <v>22</v>
      </c>
      <c r="E9" s="25">
        <v>32112</v>
      </c>
      <c r="F9" s="52">
        <f t="shared" ca="1" si="2"/>
        <v>32.657534246575345</v>
      </c>
      <c r="G9" s="6" t="s">
        <v>29</v>
      </c>
      <c r="H9" s="39" t="s">
        <v>47</v>
      </c>
      <c r="I9" s="39" t="s">
        <v>25</v>
      </c>
      <c r="J9" s="53" t="s">
        <v>48</v>
      </c>
      <c r="K9" s="27" t="s">
        <v>49</v>
      </c>
      <c r="L9" s="27">
        <v>15889898100</v>
      </c>
      <c r="M9" s="58">
        <v>40330</v>
      </c>
      <c r="N9" s="59"/>
      <c r="O9" s="39"/>
      <c r="P9" s="39"/>
      <c r="Q9" s="54"/>
      <c r="R9" s="54" t="s">
        <v>28</v>
      </c>
    </row>
    <row r="10" spans="1:19" ht="30" customHeight="1">
      <c r="A10" s="3">
        <v>7</v>
      </c>
      <c r="B10" s="64"/>
      <c r="C10" s="3" t="s">
        <v>50</v>
      </c>
      <c r="D10" s="3" t="s">
        <v>22</v>
      </c>
      <c r="E10" s="28">
        <v>34912</v>
      </c>
      <c r="F10" s="52">
        <f t="shared" ca="1" si="2"/>
        <v>24.986301369863014</v>
      </c>
      <c r="G10" s="29" t="s">
        <v>31</v>
      </c>
      <c r="H10" s="54" t="s">
        <v>51</v>
      </c>
      <c r="I10" s="39" t="s">
        <v>25</v>
      </c>
      <c r="J10" s="39" t="s">
        <v>52</v>
      </c>
      <c r="K10" s="39" t="s">
        <v>53</v>
      </c>
      <c r="L10" s="54">
        <v>13580454963</v>
      </c>
      <c r="M10" s="57">
        <v>43252</v>
      </c>
      <c r="N10" s="54"/>
      <c r="O10" s="54"/>
      <c r="P10" s="54"/>
      <c r="Q10" s="54"/>
      <c r="R10" s="54" t="s">
        <v>28</v>
      </c>
    </row>
    <row r="11" spans="1:19" ht="30" customHeight="1">
      <c r="A11" s="3">
        <v>8</v>
      </c>
      <c r="B11" s="64"/>
      <c r="C11" s="4" t="s">
        <v>54</v>
      </c>
      <c r="D11" s="6" t="s">
        <v>22</v>
      </c>
      <c r="E11" s="28">
        <v>33117</v>
      </c>
      <c r="F11" s="52">
        <f t="shared" ca="1" si="2"/>
        <v>29.904109589041095</v>
      </c>
      <c r="G11" s="6" t="s">
        <v>23</v>
      </c>
      <c r="H11" s="39" t="s">
        <v>55</v>
      </c>
      <c r="I11" s="39" t="s">
        <v>25</v>
      </c>
      <c r="J11" s="53" t="s">
        <v>56</v>
      </c>
      <c r="K11" s="39" t="s">
        <v>57</v>
      </c>
      <c r="L11" s="27">
        <v>18818805603</v>
      </c>
      <c r="M11" s="56">
        <v>40695</v>
      </c>
      <c r="N11" s="59"/>
      <c r="O11" s="39"/>
      <c r="P11" s="39"/>
      <c r="Q11" s="54"/>
      <c r="R11" s="54" t="s">
        <v>28</v>
      </c>
    </row>
    <row r="12" spans="1:19" ht="31.5" customHeight="1">
      <c r="A12" s="3">
        <v>9</v>
      </c>
      <c r="B12" s="64"/>
      <c r="C12" s="4" t="s">
        <v>58</v>
      </c>
      <c r="D12" s="6" t="s">
        <v>22</v>
      </c>
      <c r="E12" s="28">
        <v>33695</v>
      </c>
      <c r="F12" s="52">
        <f t="shared" ca="1" si="2"/>
        <v>28.32054794520548</v>
      </c>
      <c r="G12" s="6" t="s">
        <v>23</v>
      </c>
      <c r="H12" s="39" t="s">
        <v>59</v>
      </c>
      <c r="I12" s="39" t="s">
        <v>25</v>
      </c>
      <c r="J12" s="53" t="s">
        <v>60</v>
      </c>
      <c r="K12" s="39" t="s">
        <v>34</v>
      </c>
      <c r="L12" s="27">
        <v>15913375183</v>
      </c>
      <c r="M12" s="56">
        <v>42156</v>
      </c>
      <c r="N12" s="59"/>
      <c r="O12" s="39"/>
      <c r="P12" s="54"/>
      <c r="Q12" s="54"/>
      <c r="R12" s="54" t="s">
        <v>28</v>
      </c>
    </row>
    <row r="13" spans="1:19" s="9" customFormat="1" ht="30" customHeight="1">
      <c r="A13" s="3">
        <v>10</v>
      </c>
      <c r="B13" s="64"/>
      <c r="C13" s="6" t="s">
        <v>61</v>
      </c>
      <c r="D13" s="6" t="s">
        <v>22</v>
      </c>
      <c r="E13" s="28">
        <v>32964</v>
      </c>
      <c r="F13" s="52">
        <f t="shared" ca="1" si="2"/>
        <v>30.323287671232876</v>
      </c>
      <c r="G13" s="6" t="s">
        <v>23</v>
      </c>
      <c r="H13" s="39" t="s">
        <v>62</v>
      </c>
      <c r="I13" s="39" t="s">
        <v>25</v>
      </c>
      <c r="J13" s="39" t="s">
        <v>63</v>
      </c>
      <c r="K13" s="39" t="s">
        <v>27</v>
      </c>
      <c r="L13" s="39">
        <v>18565810835</v>
      </c>
      <c r="M13" s="56">
        <v>41061</v>
      </c>
      <c r="N13" s="59"/>
      <c r="O13" s="39"/>
      <c r="P13" s="39"/>
      <c r="Q13" s="39"/>
      <c r="R13" s="54" t="s">
        <v>28</v>
      </c>
    </row>
    <row r="14" spans="1:19" s="9" customFormat="1" ht="30" customHeight="1">
      <c r="A14" s="3">
        <v>11</v>
      </c>
      <c r="B14" s="64"/>
      <c r="C14" s="55" t="s">
        <v>64</v>
      </c>
      <c r="D14" s="3" t="s">
        <v>22</v>
      </c>
      <c r="E14" s="28">
        <v>33909</v>
      </c>
      <c r="F14" s="33">
        <f t="shared" ca="1" si="2"/>
        <v>27.734246575342464</v>
      </c>
      <c r="G14" s="29" t="s">
        <v>31</v>
      </c>
      <c r="H14" s="54" t="s">
        <v>65</v>
      </c>
      <c r="I14" s="39" t="s">
        <v>25</v>
      </c>
      <c r="J14" s="60" t="s">
        <v>56</v>
      </c>
      <c r="K14" s="39" t="s">
        <v>66</v>
      </c>
      <c r="L14" s="61">
        <v>13113918866</v>
      </c>
      <c r="M14" s="56">
        <v>41791</v>
      </c>
      <c r="N14" s="54"/>
      <c r="O14" s="54"/>
      <c r="P14" s="54"/>
      <c r="Q14" s="39"/>
      <c r="R14" s="54" t="s">
        <v>28</v>
      </c>
    </row>
    <row r="15" spans="1:19" s="9" customFormat="1" ht="30" customHeight="1">
      <c r="A15" s="3">
        <v>12</v>
      </c>
      <c r="B15" s="65"/>
      <c r="C15" s="4" t="s">
        <v>67</v>
      </c>
      <c r="D15" s="3" t="s">
        <v>22</v>
      </c>
      <c r="E15" s="28">
        <v>33208</v>
      </c>
      <c r="F15" s="52">
        <f t="shared" ca="1" si="2"/>
        <v>29.654794520547945</v>
      </c>
      <c r="G15" s="29" t="s">
        <v>23</v>
      </c>
      <c r="H15" s="39" t="s">
        <v>65</v>
      </c>
      <c r="I15" s="39" t="s">
        <v>25</v>
      </c>
      <c r="J15" s="53" t="s">
        <v>68</v>
      </c>
      <c r="K15" s="39" t="s">
        <v>27</v>
      </c>
      <c r="L15" s="27">
        <v>19928066356</v>
      </c>
      <c r="M15" s="56">
        <v>43101</v>
      </c>
      <c r="N15" s="54"/>
      <c r="O15" s="54"/>
      <c r="P15" s="54"/>
      <c r="Q15" s="39"/>
      <c r="R15" s="54" t="s">
        <v>28</v>
      </c>
    </row>
    <row r="16" spans="1:19" ht="30" customHeight="1">
      <c r="A16" s="3">
        <v>13</v>
      </c>
      <c r="B16" s="66" t="s">
        <v>69</v>
      </c>
      <c r="C16" s="4" t="s">
        <v>70</v>
      </c>
      <c r="D16" s="6" t="s">
        <v>71</v>
      </c>
      <c r="E16" s="25">
        <v>31229</v>
      </c>
      <c r="F16" s="52">
        <f t="shared" ca="1" si="2"/>
        <v>35.076712328767123</v>
      </c>
      <c r="G16" s="6" t="s">
        <v>23</v>
      </c>
      <c r="H16" s="39" t="s">
        <v>72</v>
      </c>
      <c r="I16" s="39" t="s">
        <v>25</v>
      </c>
      <c r="J16" s="27" t="s">
        <v>73</v>
      </c>
      <c r="K16" s="53" t="s">
        <v>74</v>
      </c>
      <c r="L16" s="53">
        <v>18664411110</v>
      </c>
      <c r="M16" s="56">
        <v>41609</v>
      </c>
      <c r="N16" s="39"/>
      <c r="O16" s="39"/>
      <c r="P16" s="39"/>
      <c r="Q16" s="54"/>
      <c r="R16" s="54" t="s">
        <v>75</v>
      </c>
      <c r="S16" s="41" t="s">
        <v>71</v>
      </c>
    </row>
    <row r="17" spans="1:19" ht="30" customHeight="1">
      <c r="A17" s="3">
        <v>14</v>
      </c>
      <c r="B17" s="66"/>
      <c r="C17" s="4" t="s">
        <v>76</v>
      </c>
      <c r="D17" s="6" t="s">
        <v>71</v>
      </c>
      <c r="E17" s="25">
        <v>35096</v>
      </c>
      <c r="F17" s="52">
        <f t="shared" ca="1" si="2"/>
        <v>24.482191780821918</v>
      </c>
      <c r="G17" s="6" t="s">
        <v>31</v>
      </c>
      <c r="H17" s="39" t="s">
        <v>77</v>
      </c>
      <c r="I17" s="39" t="s">
        <v>25</v>
      </c>
      <c r="J17" s="53" t="s">
        <v>73</v>
      </c>
      <c r="K17" s="53" t="s">
        <v>78</v>
      </c>
      <c r="L17" s="27">
        <v>19930001525</v>
      </c>
      <c r="M17" s="56">
        <v>43252</v>
      </c>
      <c r="N17" s="59"/>
      <c r="O17" s="39"/>
      <c r="P17" s="39"/>
      <c r="Q17" s="54"/>
      <c r="R17" s="54" t="s">
        <v>75</v>
      </c>
      <c r="S17" s="41" t="s">
        <v>25</v>
      </c>
    </row>
    <row r="18" spans="1:19" ht="30" customHeight="1">
      <c r="A18" s="3">
        <v>15</v>
      </c>
      <c r="B18" s="66"/>
      <c r="C18" s="4" t="s">
        <v>79</v>
      </c>
      <c r="D18" s="3" t="s">
        <v>71</v>
      </c>
      <c r="E18" s="28">
        <v>32782</v>
      </c>
      <c r="F18" s="52">
        <f t="shared" ca="1" si="2"/>
        <v>30.82191780821918</v>
      </c>
      <c r="G18" s="29" t="s">
        <v>23</v>
      </c>
      <c r="H18" s="54" t="s">
        <v>80</v>
      </c>
      <c r="I18" s="39" t="s">
        <v>25</v>
      </c>
      <c r="J18" s="53" t="s">
        <v>81</v>
      </c>
      <c r="K18" s="39" t="s">
        <v>82</v>
      </c>
      <c r="L18" s="27">
        <v>13326969882</v>
      </c>
      <c r="M18" s="57">
        <v>41061</v>
      </c>
      <c r="N18" s="54"/>
      <c r="O18" s="54"/>
      <c r="P18" s="54"/>
      <c r="Q18" s="54"/>
      <c r="R18" s="54" t="s">
        <v>75</v>
      </c>
    </row>
    <row r="19" spans="1:19" ht="30" customHeight="1">
      <c r="A19" s="3">
        <v>16</v>
      </c>
      <c r="B19" s="66"/>
      <c r="C19" s="4" t="s">
        <v>83</v>
      </c>
      <c r="D19" s="6" t="s">
        <v>71</v>
      </c>
      <c r="E19" s="25">
        <v>33451</v>
      </c>
      <c r="F19" s="52">
        <f t="shared" ca="1" si="2"/>
        <v>28.989041095890411</v>
      </c>
      <c r="G19" s="6" t="s">
        <v>31</v>
      </c>
      <c r="H19" s="39" t="s">
        <v>84</v>
      </c>
      <c r="I19" s="39" t="s">
        <v>25</v>
      </c>
      <c r="J19" s="53" t="s">
        <v>85</v>
      </c>
      <c r="K19" s="53" t="s">
        <v>75</v>
      </c>
      <c r="L19" s="27">
        <v>13826468684</v>
      </c>
      <c r="M19" s="56">
        <v>43617</v>
      </c>
      <c r="N19" s="39"/>
      <c r="O19" s="39"/>
      <c r="P19" s="39"/>
      <c r="Q19" s="54"/>
      <c r="R19" s="54" t="s">
        <v>75</v>
      </c>
    </row>
    <row r="20" spans="1:19" ht="30" customHeight="1">
      <c r="A20" s="3">
        <v>17</v>
      </c>
      <c r="B20" s="66"/>
      <c r="C20" s="4" t="s">
        <v>86</v>
      </c>
      <c r="D20" s="6" t="s">
        <v>71</v>
      </c>
      <c r="E20" s="25">
        <v>34304</v>
      </c>
      <c r="F20" s="52">
        <f t="shared" ca="1" si="2"/>
        <v>26.652054794520549</v>
      </c>
      <c r="G20" s="6" t="s">
        <v>31</v>
      </c>
      <c r="H20" s="39" t="s">
        <v>87</v>
      </c>
      <c r="I20" s="39" t="s">
        <v>25</v>
      </c>
      <c r="J20" s="53" t="s">
        <v>88</v>
      </c>
      <c r="K20" s="53" t="s">
        <v>89</v>
      </c>
      <c r="L20" s="27">
        <v>18476461725</v>
      </c>
      <c r="M20" s="56">
        <v>42583</v>
      </c>
      <c r="N20" s="39"/>
      <c r="O20" s="39"/>
      <c r="P20" s="39"/>
      <c r="Q20" s="54"/>
      <c r="R20" s="54" t="s">
        <v>75</v>
      </c>
    </row>
    <row r="21" spans="1:19" ht="30" customHeight="1">
      <c r="A21" s="3">
        <v>18</v>
      </c>
      <c r="B21" s="66"/>
      <c r="C21" s="4" t="s">
        <v>90</v>
      </c>
      <c r="D21" s="3" t="s">
        <v>71</v>
      </c>
      <c r="E21" s="28">
        <v>34639</v>
      </c>
      <c r="F21" s="52">
        <f t="shared" ca="1" si="2"/>
        <v>25.734246575342464</v>
      </c>
      <c r="G21" s="29" t="s">
        <v>29</v>
      </c>
      <c r="H21" s="39" t="s">
        <v>32</v>
      </c>
      <c r="I21" s="39" t="s">
        <v>25</v>
      </c>
      <c r="J21" s="53" t="s">
        <v>91</v>
      </c>
      <c r="K21" s="39" t="s">
        <v>75</v>
      </c>
      <c r="L21" s="27">
        <v>18028333854</v>
      </c>
      <c r="M21" s="57">
        <v>42887</v>
      </c>
      <c r="N21" s="54"/>
      <c r="O21" s="54"/>
      <c r="P21" s="54"/>
      <c r="Q21" s="54"/>
      <c r="R21" s="54" t="s">
        <v>75</v>
      </c>
    </row>
    <row r="22" spans="1:19" ht="30" customHeight="1">
      <c r="A22" s="3">
        <v>19</v>
      </c>
      <c r="B22" s="66"/>
      <c r="C22" s="4" t="s">
        <v>92</v>
      </c>
      <c r="D22" s="3" t="s">
        <v>71</v>
      </c>
      <c r="E22" s="28">
        <v>34486</v>
      </c>
      <c r="F22" s="52">
        <f t="shared" ca="1" si="2"/>
        <v>26.153424657534245</v>
      </c>
      <c r="G22" s="29" t="s">
        <v>31</v>
      </c>
      <c r="H22" s="54" t="s">
        <v>93</v>
      </c>
      <c r="I22" s="39" t="s">
        <v>25</v>
      </c>
      <c r="J22" s="53" t="s">
        <v>94</v>
      </c>
      <c r="K22" s="53" t="s">
        <v>89</v>
      </c>
      <c r="L22" s="27">
        <v>13528146025</v>
      </c>
      <c r="M22" s="56">
        <v>42887</v>
      </c>
      <c r="N22" s="54"/>
      <c r="O22" s="54"/>
      <c r="P22" s="54"/>
      <c r="Q22" s="54"/>
      <c r="R22" s="54" t="s">
        <v>75</v>
      </c>
    </row>
    <row r="23" spans="1:19" ht="30" customHeight="1">
      <c r="A23" s="3">
        <v>20</v>
      </c>
      <c r="B23" s="66"/>
      <c r="C23" s="4" t="s">
        <v>95</v>
      </c>
      <c r="D23" s="3" t="s">
        <v>71</v>
      </c>
      <c r="E23" s="28">
        <v>31199</v>
      </c>
      <c r="F23" s="33">
        <f t="shared" ca="1" si="2"/>
        <v>35.158904109589038</v>
      </c>
      <c r="G23" s="29" t="s">
        <v>29</v>
      </c>
      <c r="H23" s="54" t="s">
        <v>96</v>
      </c>
      <c r="I23" s="39" t="s">
        <v>25</v>
      </c>
      <c r="J23" s="53" t="s">
        <v>97</v>
      </c>
      <c r="K23" s="53" t="s">
        <v>75</v>
      </c>
      <c r="L23" s="27">
        <v>13232269363</v>
      </c>
      <c r="M23" s="56">
        <v>39234</v>
      </c>
      <c r="N23" s="54"/>
      <c r="O23" s="54"/>
      <c r="P23" s="54"/>
      <c r="Q23" s="54"/>
      <c r="R23" s="54" t="s">
        <v>75</v>
      </c>
    </row>
    <row r="24" spans="1:19" s="9" customFormat="1" ht="30" customHeight="1">
      <c r="A24" s="3">
        <v>21</v>
      </c>
      <c r="B24" s="66"/>
      <c r="C24" s="4" t="s">
        <v>98</v>
      </c>
      <c r="D24" s="6" t="s">
        <v>71</v>
      </c>
      <c r="E24" s="28">
        <v>34182</v>
      </c>
      <c r="F24" s="52">
        <f t="shared" ca="1" si="2"/>
        <v>26.986301369863014</v>
      </c>
      <c r="G24" s="6" t="s">
        <v>31</v>
      </c>
      <c r="H24" s="39" t="s">
        <v>99</v>
      </c>
      <c r="I24" s="39" t="s">
        <v>25</v>
      </c>
      <c r="J24" s="53" t="s">
        <v>100</v>
      </c>
      <c r="K24" s="39" t="s">
        <v>75</v>
      </c>
      <c r="L24" s="27">
        <v>18925323680</v>
      </c>
      <c r="M24" s="56">
        <v>42887</v>
      </c>
      <c r="N24" s="39"/>
      <c r="O24" s="39"/>
      <c r="P24" s="39"/>
      <c r="Q24" s="39"/>
      <c r="R24" s="54" t="s">
        <v>75</v>
      </c>
    </row>
    <row r="25" spans="1:19" ht="31.5" customHeight="1">
      <c r="A25" s="3">
        <v>22</v>
      </c>
      <c r="B25" s="66"/>
      <c r="C25" s="4" t="s">
        <v>101</v>
      </c>
      <c r="D25" s="3" t="s">
        <v>22</v>
      </c>
      <c r="E25" s="28">
        <v>34029</v>
      </c>
      <c r="F25" s="33">
        <f t="shared" ca="1" si="2"/>
        <v>27.405479452054795</v>
      </c>
      <c r="G25" s="29" t="s">
        <v>31</v>
      </c>
      <c r="H25" s="54" t="s">
        <v>36</v>
      </c>
      <c r="I25" s="39" t="s">
        <v>25</v>
      </c>
      <c r="J25" s="27" t="s">
        <v>102</v>
      </c>
      <c r="K25" s="39" t="s">
        <v>75</v>
      </c>
      <c r="L25" s="27">
        <v>13005517345</v>
      </c>
      <c r="M25" s="56">
        <v>42887</v>
      </c>
    </row>
  </sheetData>
  <autoFilter ref="A3:Q27"/>
  <mergeCells count="3">
    <mergeCell ref="A1:N1"/>
    <mergeCell ref="B4:B15"/>
    <mergeCell ref="B16:B25"/>
  </mergeCells>
  <phoneticPr fontId="10" type="noConversion"/>
  <conditionalFormatting sqref="N28:N1048576 N3:N24">
    <cfRule type="cellIs" dxfId="3" priority="1" stopIfTrue="1" operator="lessThan">
      <formula>60</formula>
    </cfRule>
  </conditionalFormatting>
  <dataValidations count="5">
    <dataValidation type="list" allowBlank="1" showInputMessage="1" showErrorMessage="1" sqref="G14 G23 G25">
      <formula1>$S$3:$S$6</formula1>
    </dataValidation>
    <dataValidation type="list" allowBlank="1" showInputMessage="1" showErrorMessage="1" sqref="I14 I25">
      <formula1>$S$17:$S$18</formula1>
    </dataValidation>
    <dataValidation type="list" allowBlank="1" showInputMessage="1" showErrorMessage="1" sqref="G24 G1:G13 G15:G22 G28:G1048576">
      <formula1>$S$4:$S$6</formula1>
    </dataValidation>
    <dataValidation type="list" allowBlank="1" showInputMessage="1" showErrorMessage="1" sqref="I1:I13 I15:I24 I28:I1048576">
      <formula1>$S$17:$S$17</formula1>
    </dataValidation>
    <dataValidation type="list" allowBlank="1" showInputMessage="1" showErrorMessage="1" sqref="D1:D25 D28:D1048576">
      <formula1>$S$16:$S$16</formula1>
    </dataValidation>
  </dataValidations>
  <printOptions horizontalCentered="1"/>
  <pageMargins left="0.15625" right="0.118055555555556" top="0.196527777777778" bottom="0.51180555555555596" header="0.39305555555555599" footer="7.7777777777777807E-2"/>
  <pageSetup paperSize="9" scale="97" orientation="landscape"/>
  <headerFooter>
    <oddFooter>&amp;C第 &amp;P 页，共 &amp;N 页</oddFooter>
  </headerFooter>
  <rowBreaks count="1" manualBreakCount="1">
    <brk id="1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ySplit="3" topLeftCell="A4" activePane="bottomLeft" state="frozen"/>
      <selection pane="bottomLeft" activeCell="J9" sqref="J9"/>
    </sheetView>
  </sheetViews>
  <sheetFormatPr defaultColWidth="9" defaultRowHeight="14.25"/>
  <cols>
    <col min="1" max="1" width="4.5" style="1" customWidth="1"/>
    <col min="2" max="2" width="8.25" style="8" customWidth="1"/>
    <col min="3" max="3" width="4.625" style="1" customWidth="1"/>
    <col min="4" max="4" width="13.125" style="11" customWidth="1"/>
    <col min="5" max="5" width="6.5" style="12" customWidth="1"/>
    <col min="6" max="6" width="11.375" style="13" customWidth="1"/>
    <col min="7" max="7" width="9.375" style="1" customWidth="1"/>
    <col min="8" max="8" width="5.625" style="14" customWidth="1"/>
    <col min="9" max="9" width="23.25" style="15" customWidth="1"/>
    <col min="10" max="10" width="18.75" style="14" customWidth="1"/>
    <col min="11" max="11" width="13.5" style="1" customWidth="1"/>
    <col min="12" max="12" width="12.5" style="16" customWidth="1"/>
    <col min="13" max="13" width="8" style="8" hidden="1" customWidth="1"/>
    <col min="14" max="14" width="8.125" style="17" hidden="1" customWidth="1"/>
    <col min="15" max="15" width="6.5" style="1" hidden="1" customWidth="1"/>
    <col min="16" max="16" width="6.125" style="1" hidden="1" customWidth="1"/>
    <col min="17" max="17" width="7.125" style="1" customWidth="1"/>
    <col min="18" max="18" width="9" style="1" hidden="1" customWidth="1"/>
    <col min="19" max="16384" width="9" style="1"/>
  </cols>
  <sheetData>
    <row r="1" spans="1:18" ht="25.5">
      <c r="A1" s="62" t="s">
        <v>103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>
      <c r="A2" s="8"/>
      <c r="C2" s="8"/>
      <c r="D2" s="18"/>
      <c r="G2" s="8"/>
      <c r="H2" s="9"/>
      <c r="K2" s="8"/>
      <c r="M2" s="35" t="s">
        <v>1</v>
      </c>
      <c r="N2" s="8"/>
      <c r="O2" s="8"/>
      <c r="P2" s="8"/>
    </row>
    <row r="3" spans="1:18" ht="31.5" customHeight="1">
      <c r="A3" s="2" t="s">
        <v>2</v>
      </c>
      <c r="B3" s="2" t="s">
        <v>4</v>
      </c>
      <c r="C3" s="2" t="s">
        <v>5</v>
      </c>
      <c r="D3" s="19" t="s">
        <v>6</v>
      </c>
      <c r="E3" s="20" t="s">
        <v>7</v>
      </c>
      <c r="F3" s="21" t="s">
        <v>8</v>
      </c>
      <c r="G3" s="22" t="s">
        <v>9</v>
      </c>
      <c r="H3" s="22" t="s">
        <v>10</v>
      </c>
      <c r="I3" s="22" t="s">
        <v>11</v>
      </c>
      <c r="J3" s="22" t="s">
        <v>12</v>
      </c>
      <c r="K3" s="2" t="s">
        <v>13</v>
      </c>
      <c r="L3" s="36" t="s">
        <v>14</v>
      </c>
      <c r="M3" s="37" t="s">
        <v>15</v>
      </c>
      <c r="N3" s="22" t="s">
        <v>16</v>
      </c>
      <c r="O3" s="22" t="s">
        <v>17</v>
      </c>
      <c r="P3" s="22" t="s">
        <v>18</v>
      </c>
      <c r="Q3" s="22" t="s">
        <v>19</v>
      </c>
    </row>
    <row r="4" spans="1:18" ht="30" customHeight="1">
      <c r="A4" s="7">
        <v>1</v>
      </c>
      <c r="B4" s="45" t="s">
        <v>104</v>
      </c>
      <c r="C4" s="46" t="s">
        <v>71</v>
      </c>
      <c r="D4" s="25">
        <v>32843</v>
      </c>
      <c r="E4" s="26">
        <f ca="1">(TODAY()-D4)/365</f>
        <v>30.654794520547945</v>
      </c>
      <c r="F4" s="6" t="s">
        <v>23</v>
      </c>
      <c r="G4" s="24" t="s">
        <v>105</v>
      </c>
      <c r="H4" s="6" t="s">
        <v>25</v>
      </c>
      <c r="I4" s="24" t="s">
        <v>106</v>
      </c>
      <c r="J4" s="49" t="s">
        <v>107</v>
      </c>
      <c r="K4" s="24">
        <v>15916877717</v>
      </c>
      <c r="L4" s="25">
        <v>41456</v>
      </c>
      <c r="M4" s="6"/>
      <c r="N4" s="6"/>
      <c r="O4" s="6"/>
      <c r="P4" s="3"/>
      <c r="Q4" s="31"/>
      <c r="R4" s="1" t="s">
        <v>29</v>
      </c>
    </row>
    <row r="5" spans="1:18" ht="30" customHeight="1">
      <c r="A5" s="7">
        <v>2</v>
      </c>
      <c r="B5" s="45" t="s">
        <v>108</v>
      </c>
      <c r="C5" s="7" t="s">
        <v>22</v>
      </c>
      <c r="D5" s="25">
        <v>35309</v>
      </c>
      <c r="E5" s="26">
        <f t="shared" ref="E5" ca="1" si="0">(TODAY()-D5)/365</f>
        <v>23.898630136986302</v>
      </c>
      <c r="F5" s="3" t="s">
        <v>31</v>
      </c>
      <c r="G5" s="3" t="s">
        <v>109</v>
      </c>
      <c r="H5" s="6" t="s">
        <v>25</v>
      </c>
      <c r="I5" s="27" t="s">
        <v>110</v>
      </c>
      <c r="J5" s="49" t="s">
        <v>111</v>
      </c>
      <c r="K5" s="24">
        <v>13528157675</v>
      </c>
      <c r="L5" s="28">
        <v>43617</v>
      </c>
      <c r="M5" s="3"/>
      <c r="N5" s="3"/>
      <c r="O5" s="3"/>
      <c r="P5" s="3"/>
      <c r="Q5" s="31"/>
      <c r="R5" s="1" t="s">
        <v>31</v>
      </c>
    </row>
    <row r="6" spans="1:18" ht="30" customHeight="1">
      <c r="A6" s="7">
        <v>3</v>
      </c>
      <c r="B6" s="45" t="s">
        <v>112</v>
      </c>
      <c r="C6" s="46" t="s">
        <v>71</v>
      </c>
      <c r="D6" s="47">
        <v>31837</v>
      </c>
      <c r="E6" s="26">
        <f t="shared" ref="E6:E21" ca="1" si="1">(TODAY()-D6)/365</f>
        <v>33.410958904109592</v>
      </c>
      <c r="F6" s="6" t="s">
        <v>23</v>
      </c>
      <c r="G6" s="24" t="s">
        <v>36</v>
      </c>
      <c r="H6" s="6" t="s">
        <v>25</v>
      </c>
      <c r="I6" s="24" t="s">
        <v>60</v>
      </c>
      <c r="J6" s="49" t="s">
        <v>113</v>
      </c>
      <c r="K6" s="6">
        <v>15521836668</v>
      </c>
      <c r="L6" s="25">
        <v>40330</v>
      </c>
      <c r="M6" s="6"/>
      <c r="N6" s="6"/>
      <c r="O6" s="6"/>
      <c r="P6" s="3"/>
      <c r="Q6" s="31"/>
      <c r="R6" s="1" t="s">
        <v>23</v>
      </c>
    </row>
    <row r="7" spans="1:18" ht="30" customHeight="1">
      <c r="A7" s="7">
        <v>4</v>
      </c>
      <c r="B7" s="45" t="s">
        <v>114</v>
      </c>
      <c r="C7" s="46" t="s">
        <v>71</v>
      </c>
      <c r="D7" s="47">
        <v>34304</v>
      </c>
      <c r="E7" s="26">
        <f t="shared" ca="1" si="1"/>
        <v>26.652054794520549</v>
      </c>
      <c r="F7" s="6" t="s">
        <v>31</v>
      </c>
      <c r="G7" s="6" t="s">
        <v>115</v>
      </c>
      <c r="H7" s="6" t="s">
        <v>25</v>
      </c>
      <c r="I7" s="24" t="s">
        <v>60</v>
      </c>
      <c r="J7" s="49" t="s">
        <v>116</v>
      </c>
      <c r="K7" s="5">
        <v>18925399446</v>
      </c>
      <c r="L7" s="25">
        <v>43252</v>
      </c>
      <c r="M7" s="6"/>
      <c r="N7" s="6"/>
      <c r="O7" s="6"/>
      <c r="P7" s="3"/>
      <c r="Q7" s="31"/>
      <c r="R7" s="41" t="s">
        <v>71</v>
      </c>
    </row>
    <row r="8" spans="1:18" ht="30" customHeight="1">
      <c r="A8" s="7">
        <v>5</v>
      </c>
      <c r="B8" s="45" t="s">
        <v>117</v>
      </c>
      <c r="C8" s="46" t="s">
        <v>71</v>
      </c>
      <c r="D8" s="47">
        <v>32082</v>
      </c>
      <c r="E8" s="26">
        <f t="shared" ca="1" si="1"/>
        <v>32.739726027397261</v>
      </c>
      <c r="F8" s="6" t="s">
        <v>29</v>
      </c>
      <c r="G8" s="6" t="s">
        <v>118</v>
      </c>
      <c r="H8" s="6" t="s">
        <v>119</v>
      </c>
      <c r="I8" s="24" t="s">
        <v>120</v>
      </c>
      <c r="J8" s="49" t="s">
        <v>121</v>
      </c>
      <c r="K8" s="5">
        <v>17603056088</v>
      </c>
      <c r="L8" s="25">
        <v>41974</v>
      </c>
      <c r="M8" s="6"/>
      <c r="N8" s="6"/>
      <c r="O8" s="6"/>
      <c r="P8" s="3"/>
      <c r="Q8" s="31"/>
      <c r="R8" s="41" t="s">
        <v>22</v>
      </c>
    </row>
    <row r="9" spans="1:18" ht="30" customHeight="1">
      <c r="A9" s="7">
        <v>6</v>
      </c>
      <c r="B9" s="45" t="s">
        <v>122</v>
      </c>
      <c r="C9" s="46" t="s">
        <v>71</v>
      </c>
      <c r="D9" s="47">
        <v>34820</v>
      </c>
      <c r="E9" s="26">
        <f t="shared" ca="1" si="1"/>
        <v>25.238356164383561</v>
      </c>
      <c r="F9" s="6" t="s">
        <v>31</v>
      </c>
      <c r="G9" s="6" t="s">
        <v>87</v>
      </c>
      <c r="H9" s="6" t="s">
        <v>25</v>
      </c>
      <c r="I9" s="24" t="s">
        <v>94</v>
      </c>
      <c r="J9" s="49" t="s">
        <v>107</v>
      </c>
      <c r="K9" s="50" t="s">
        <v>123</v>
      </c>
      <c r="L9" s="25">
        <v>43617</v>
      </c>
      <c r="M9" s="38"/>
      <c r="N9" s="6"/>
      <c r="O9" s="6"/>
      <c r="P9" s="3"/>
      <c r="Q9" s="31"/>
      <c r="R9" s="41" t="s">
        <v>25</v>
      </c>
    </row>
    <row r="10" spans="1:18" s="8" customFormat="1" ht="30" customHeight="1">
      <c r="A10" s="7">
        <v>7</v>
      </c>
      <c r="B10" s="45" t="s">
        <v>124</v>
      </c>
      <c r="C10" s="7" t="s">
        <v>71</v>
      </c>
      <c r="D10" s="48">
        <v>34151</v>
      </c>
      <c r="E10" s="26">
        <f t="shared" ca="1" si="1"/>
        <v>27.07123287671233</v>
      </c>
      <c r="F10" s="29" t="s">
        <v>31</v>
      </c>
      <c r="G10" s="24" t="s">
        <v>125</v>
      </c>
      <c r="H10" s="6" t="s">
        <v>25</v>
      </c>
      <c r="I10" s="24" t="s">
        <v>126</v>
      </c>
      <c r="J10" s="44" t="s">
        <v>127</v>
      </c>
      <c r="K10" s="5">
        <v>13715574443</v>
      </c>
      <c r="L10" s="28">
        <v>42705</v>
      </c>
      <c r="M10" s="3"/>
      <c r="N10" s="3"/>
      <c r="O10" s="3"/>
      <c r="P10" s="3"/>
      <c r="Q10" s="31"/>
      <c r="R10" s="17" t="s">
        <v>45</v>
      </c>
    </row>
    <row r="11" spans="1:18" ht="30" customHeight="1">
      <c r="A11" s="7">
        <v>8</v>
      </c>
      <c r="B11" s="45" t="s">
        <v>128</v>
      </c>
      <c r="C11" s="7" t="s">
        <v>71</v>
      </c>
      <c r="D11" s="48">
        <v>33635</v>
      </c>
      <c r="E11" s="26">
        <f t="shared" ca="1" si="1"/>
        <v>28.484931506849314</v>
      </c>
      <c r="F11" s="29" t="s">
        <v>23</v>
      </c>
      <c r="G11" s="3" t="s">
        <v>129</v>
      </c>
      <c r="H11" s="6" t="s">
        <v>25</v>
      </c>
      <c r="I11" s="24" t="s">
        <v>60</v>
      </c>
      <c r="J11" s="34" t="s">
        <v>130</v>
      </c>
      <c r="K11" s="27">
        <v>13684948465</v>
      </c>
      <c r="L11" s="28">
        <v>42156</v>
      </c>
      <c r="M11" s="3"/>
      <c r="N11" s="3"/>
      <c r="O11" s="3"/>
      <c r="P11" s="3"/>
      <c r="Q11" s="31"/>
    </row>
    <row r="12" spans="1:18" ht="30" customHeight="1">
      <c r="A12" s="7">
        <v>9</v>
      </c>
      <c r="B12" s="45" t="s">
        <v>131</v>
      </c>
      <c r="C12" s="46" t="s">
        <v>22</v>
      </c>
      <c r="D12" s="47">
        <v>35796</v>
      </c>
      <c r="E12" s="26">
        <f t="shared" ca="1" si="1"/>
        <v>22.564383561643837</v>
      </c>
      <c r="F12" s="6" t="s">
        <v>31</v>
      </c>
      <c r="G12" s="6" t="s">
        <v>132</v>
      </c>
      <c r="H12" s="6" t="s">
        <v>25</v>
      </c>
      <c r="I12" s="24" t="s">
        <v>133</v>
      </c>
      <c r="J12" s="34" t="s">
        <v>130</v>
      </c>
      <c r="K12" s="27">
        <v>17638561913</v>
      </c>
      <c r="L12" s="25">
        <v>43617</v>
      </c>
      <c r="M12" s="6"/>
      <c r="N12" s="6"/>
      <c r="O12" s="6"/>
      <c r="P12" s="3"/>
      <c r="Q12" s="31"/>
    </row>
    <row r="13" spans="1:18" ht="30" customHeight="1">
      <c r="A13" s="7">
        <v>10</v>
      </c>
      <c r="B13" s="45" t="s">
        <v>134</v>
      </c>
      <c r="C13" s="46" t="s">
        <v>71</v>
      </c>
      <c r="D13" s="47">
        <v>33635</v>
      </c>
      <c r="E13" s="26">
        <f t="shared" ca="1" si="1"/>
        <v>28.484931506849314</v>
      </c>
      <c r="F13" s="6" t="s">
        <v>31</v>
      </c>
      <c r="G13" s="6" t="s">
        <v>32</v>
      </c>
      <c r="H13" s="6" t="s">
        <v>25</v>
      </c>
      <c r="I13" s="27" t="s">
        <v>60</v>
      </c>
      <c r="J13" s="44" t="s">
        <v>107</v>
      </c>
      <c r="K13" s="5">
        <v>15807617400</v>
      </c>
      <c r="L13" s="25">
        <v>42156</v>
      </c>
      <c r="M13" s="6"/>
      <c r="N13" s="6"/>
      <c r="O13" s="6"/>
      <c r="P13" s="3"/>
      <c r="Q13" s="31"/>
    </row>
    <row r="14" spans="1:18" ht="30" customHeight="1">
      <c r="A14" s="7">
        <v>11</v>
      </c>
      <c r="B14" s="4" t="s">
        <v>135</v>
      </c>
      <c r="C14" s="7" t="s">
        <v>71</v>
      </c>
      <c r="D14" s="48">
        <v>35309</v>
      </c>
      <c r="E14" s="26">
        <f t="shared" ca="1" si="1"/>
        <v>23.898630136986302</v>
      </c>
      <c r="F14" s="29" t="s">
        <v>31</v>
      </c>
      <c r="G14" s="6" t="s">
        <v>80</v>
      </c>
      <c r="H14" s="6" t="s">
        <v>25</v>
      </c>
      <c r="I14" s="24" t="s">
        <v>126</v>
      </c>
      <c r="J14" s="49" t="s">
        <v>136</v>
      </c>
      <c r="K14" s="5">
        <v>15521379194</v>
      </c>
      <c r="L14" s="28">
        <v>43252</v>
      </c>
      <c r="M14" s="3"/>
      <c r="N14" s="3"/>
      <c r="O14" s="3"/>
      <c r="P14" s="3"/>
      <c r="Q14" s="31"/>
    </row>
    <row r="15" spans="1:18" ht="30" customHeight="1">
      <c r="A15" s="7">
        <v>12</v>
      </c>
      <c r="B15" s="45" t="s">
        <v>137</v>
      </c>
      <c r="C15" s="31" t="s">
        <v>71</v>
      </c>
      <c r="D15" s="28">
        <v>31656</v>
      </c>
      <c r="E15" s="33">
        <f t="shared" ca="1" si="1"/>
        <v>33.906849315068492</v>
      </c>
      <c r="F15" s="29" t="s">
        <v>23</v>
      </c>
      <c r="G15" s="31" t="s">
        <v>138</v>
      </c>
      <c r="H15" s="34" t="s">
        <v>25</v>
      </c>
      <c r="I15" s="24" t="s">
        <v>139</v>
      </c>
      <c r="J15" s="49" t="s">
        <v>140</v>
      </c>
      <c r="K15" s="5">
        <v>15820515750</v>
      </c>
      <c r="L15" s="28">
        <v>39965</v>
      </c>
      <c r="M15" s="38"/>
      <c r="N15" s="6"/>
      <c r="O15" s="6"/>
      <c r="P15" s="3"/>
      <c r="Q15" s="31"/>
    </row>
    <row r="16" spans="1:18" ht="30" customHeight="1">
      <c r="A16" s="7">
        <v>13</v>
      </c>
      <c r="B16" s="45" t="s">
        <v>141</v>
      </c>
      <c r="C16" s="7" t="s">
        <v>71</v>
      </c>
      <c r="D16" s="48">
        <v>33543</v>
      </c>
      <c r="E16" s="26">
        <f t="shared" ca="1" si="1"/>
        <v>28.736986301369864</v>
      </c>
      <c r="F16" s="29" t="s">
        <v>31</v>
      </c>
      <c r="G16" s="3" t="s">
        <v>142</v>
      </c>
      <c r="H16" s="6" t="s">
        <v>25</v>
      </c>
      <c r="I16" s="24" t="s">
        <v>88</v>
      </c>
      <c r="J16" s="49" t="s">
        <v>140</v>
      </c>
      <c r="K16" s="5">
        <v>15800183345</v>
      </c>
      <c r="L16" s="28">
        <v>41791</v>
      </c>
      <c r="M16" s="3"/>
      <c r="N16" s="3"/>
      <c r="O16" s="3"/>
      <c r="P16" s="3"/>
      <c r="Q16" s="31"/>
    </row>
    <row r="17" spans="1:17" ht="30" customHeight="1">
      <c r="A17" s="7">
        <v>14</v>
      </c>
      <c r="B17" s="45" t="s">
        <v>143</v>
      </c>
      <c r="C17" s="46" t="s">
        <v>71</v>
      </c>
      <c r="D17" s="47">
        <v>31837</v>
      </c>
      <c r="E17" s="26">
        <f t="shared" ca="1" si="1"/>
        <v>33.410958904109592</v>
      </c>
      <c r="F17" s="6" t="s">
        <v>23</v>
      </c>
      <c r="G17" s="6" t="s">
        <v>36</v>
      </c>
      <c r="H17" s="6" t="s">
        <v>119</v>
      </c>
      <c r="I17" s="24" t="s">
        <v>144</v>
      </c>
      <c r="J17" s="49" t="s">
        <v>140</v>
      </c>
      <c r="K17" s="51">
        <v>18988581316</v>
      </c>
      <c r="L17" s="25">
        <v>40330</v>
      </c>
      <c r="M17" s="6"/>
      <c r="N17" s="6"/>
      <c r="O17" s="6"/>
      <c r="P17" s="3"/>
      <c r="Q17" s="31"/>
    </row>
    <row r="18" spans="1:17" ht="30" customHeight="1">
      <c r="A18" s="7">
        <v>15</v>
      </c>
      <c r="B18" s="45" t="s">
        <v>145</v>
      </c>
      <c r="C18" s="46" t="s">
        <v>71</v>
      </c>
      <c r="D18" s="48">
        <v>33055</v>
      </c>
      <c r="E18" s="26">
        <f t="shared" ca="1" si="1"/>
        <v>30.073972602739726</v>
      </c>
      <c r="F18" s="6" t="s">
        <v>29</v>
      </c>
      <c r="G18" s="6" t="s">
        <v>36</v>
      </c>
      <c r="H18" s="6" t="s">
        <v>119</v>
      </c>
      <c r="I18" s="24" t="s">
        <v>91</v>
      </c>
      <c r="J18" s="34" t="s">
        <v>146</v>
      </c>
      <c r="K18" s="5">
        <v>13763387122</v>
      </c>
      <c r="L18" s="25">
        <v>42522</v>
      </c>
      <c r="M18" s="38"/>
      <c r="N18" s="6"/>
      <c r="O18" s="6"/>
      <c r="P18" s="3"/>
      <c r="Q18" s="31" t="s">
        <v>147</v>
      </c>
    </row>
    <row r="19" spans="1:17" ht="30" customHeight="1">
      <c r="A19" s="7">
        <v>16</v>
      </c>
      <c r="B19" s="7" t="s">
        <v>148</v>
      </c>
      <c r="C19" s="7" t="s">
        <v>71</v>
      </c>
      <c r="D19" s="48">
        <v>30407</v>
      </c>
      <c r="E19" s="26">
        <f t="shared" ca="1" si="1"/>
        <v>37.328767123287669</v>
      </c>
      <c r="F19" s="29" t="s">
        <v>23</v>
      </c>
      <c r="G19" s="3" t="s">
        <v>149</v>
      </c>
      <c r="H19" s="6" t="s">
        <v>25</v>
      </c>
      <c r="I19" s="39" t="s">
        <v>150</v>
      </c>
      <c r="J19" s="49" t="s">
        <v>140</v>
      </c>
      <c r="K19" s="3">
        <v>13726024425</v>
      </c>
      <c r="L19" s="25">
        <v>38139</v>
      </c>
      <c r="M19" s="3"/>
      <c r="N19" s="3"/>
      <c r="O19" s="3"/>
      <c r="P19" s="3"/>
      <c r="Q19" s="31"/>
    </row>
    <row r="20" spans="1:17" ht="30" customHeight="1">
      <c r="A20" s="7">
        <v>17</v>
      </c>
      <c r="B20" s="45" t="s">
        <v>151</v>
      </c>
      <c r="C20" s="7" t="s">
        <v>71</v>
      </c>
      <c r="D20" s="48">
        <v>31625</v>
      </c>
      <c r="E20" s="26">
        <f t="shared" ca="1" si="1"/>
        <v>33.991780821917807</v>
      </c>
      <c r="F20" s="29" t="s">
        <v>23</v>
      </c>
      <c r="G20" s="30" t="s">
        <v>36</v>
      </c>
      <c r="H20" s="6" t="s">
        <v>25</v>
      </c>
      <c r="I20" s="24" t="s">
        <v>126</v>
      </c>
      <c r="J20" s="49" t="s">
        <v>127</v>
      </c>
      <c r="K20" s="5">
        <v>13680242089</v>
      </c>
      <c r="L20" s="25">
        <v>39600</v>
      </c>
      <c r="M20" s="3"/>
      <c r="N20" s="3"/>
      <c r="O20" s="3"/>
      <c r="P20" s="3"/>
      <c r="Q20" s="31"/>
    </row>
    <row r="21" spans="1:17" ht="32.25" customHeight="1">
      <c r="A21" s="7">
        <v>18</v>
      </c>
      <c r="B21" s="45" t="s">
        <v>152</v>
      </c>
      <c r="C21" s="46" t="s">
        <v>71</v>
      </c>
      <c r="D21" s="48">
        <v>34639</v>
      </c>
      <c r="E21" s="26">
        <f t="shared" ca="1" si="1"/>
        <v>25.734246575342464</v>
      </c>
      <c r="F21" s="6" t="s">
        <v>23</v>
      </c>
      <c r="G21" s="6" t="s">
        <v>153</v>
      </c>
      <c r="H21" s="6" t="s">
        <v>25</v>
      </c>
      <c r="I21" s="24" t="s">
        <v>154</v>
      </c>
      <c r="J21" s="49" t="s">
        <v>140</v>
      </c>
      <c r="K21" s="44">
        <v>15603006079</v>
      </c>
      <c r="L21" s="25">
        <v>43252</v>
      </c>
      <c r="M21" s="38"/>
      <c r="N21" s="6"/>
      <c r="O21" s="3"/>
      <c r="P21" s="3"/>
      <c r="Q21" s="31"/>
    </row>
  </sheetData>
  <autoFilter ref="A3:P21"/>
  <mergeCells count="1">
    <mergeCell ref="A1:Q1"/>
  </mergeCells>
  <phoneticPr fontId="10" type="noConversion"/>
  <conditionalFormatting sqref="M3:M1048576">
    <cfRule type="cellIs" dxfId="2" priority="1" stopIfTrue="1" operator="lessThan">
      <formula>60</formula>
    </cfRule>
  </conditionalFormatting>
  <dataValidations count="4">
    <dataValidation type="list" allowBlank="1" showInputMessage="1" showErrorMessage="1" sqref="F15">
      <formula1>$R$3:$R$6</formula1>
    </dataValidation>
    <dataValidation type="list" allowBlank="1" showInputMessage="1" showErrorMessage="1" sqref="H15">
      <formula1>$R$9:$R$11</formula1>
    </dataValidation>
    <dataValidation type="list" allowBlank="1" showInputMessage="1" showErrorMessage="1" sqref="C2:C1048576">
      <formula1>$R$7:$R$8</formula1>
    </dataValidation>
    <dataValidation type="list" allowBlank="1" showInputMessage="1" showErrorMessage="1" sqref="F2:F14 F16:F1048576">
      <formula1>$R$4:$R$6</formula1>
    </dataValidation>
  </dataValidations>
  <printOptions horizontalCentered="1"/>
  <pageMargins left="0.15625" right="0.118055555555556" top="0.196527777777778" bottom="0.51180555555555596" header="0.39305555555555599" footer="7.7777777777777807E-2"/>
  <pageSetup paperSize="9" scale="98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pane ySplit="3" topLeftCell="A4" activePane="bottomLeft" state="frozen"/>
      <selection pane="bottomLeft" activeCell="I23" sqref="I23"/>
    </sheetView>
  </sheetViews>
  <sheetFormatPr defaultColWidth="9" defaultRowHeight="14.25"/>
  <cols>
    <col min="1" max="1" width="4.5" style="1" customWidth="1"/>
    <col min="2" max="2" width="8.25" style="1" customWidth="1"/>
    <col min="3" max="3" width="4.625" style="1" customWidth="1"/>
    <col min="4" max="4" width="12" style="11" customWidth="1"/>
    <col min="5" max="5" width="5.25" style="12" customWidth="1"/>
    <col min="6" max="6" width="11.375" style="13" customWidth="1"/>
    <col min="7" max="7" width="10" style="1" customWidth="1"/>
    <col min="8" max="8" width="5.625" style="14" customWidth="1"/>
    <col min="9" max="9" width="23.25" style="15" customWidth="1"/>
    <col min="10" max="10" width="18.75" style="15" customWidth="1"/>
    <col min="11" max="11" width="13.5" style="8" customWidth="1"/>
    <col min="12" max="12" width="12.5" style="16" customWidth="1"/>
    <col min="13" max="13" width="8" style="8" hidden="1" customWidth="1"/>
    <col min="14" max="14" width="8.125" style="17" hidden="1" customWidth="1"/>
    <col min="15" max="15" width="6.5" style="1" hidden="1" customWidth="1"/>
    <col min="16" max="16" width="6.125" style="1" hidden="1" customWidth="1"/>
    <col min="17" max="17" width="14.25" style="1" customWidth="1"/>
    <col min="18" max="18" width="9" style="1" hidden="1" customWidth="1"/>
    <col min="19" max="16384" width="9" style="1"/>
  </cols>
  <sheetData>
    <row r="1" spans="1:18" ht="25.5">
      <c r="A1" s="62" t="s">
        <v>155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>
      <c r="A2" s="8"/>
      <c r="B2" s="8"/>
      <c r="C2" s="8"/>
      <c r="D2" s="18"/>
      <c r="G2" s="8"/>
      <c r="H2" s="9"/>
      <c r="M2" s="35" t="s">
        <v>1</v>
      </c>
      <c r="N2" s="8"/>
      <c r="O2" s="8"/>
      <c r="P2" s="8"/>
    </row>
    <row r="3" spans="1:18" ht="31.5" customHeight="1">
      <c r="A3" s="2" t="s">
        <v>2</v>
      </c>
      <c r="B3" s="2" t="s">
        <v>4</v>
      </c>
      <c r="C3" s="2" t="s">
        <v>5</v>
      </c>
      <c r="D3" s="19" t="s">
        <v>6</v>
      </c>
      <c r="E3" s="20" t="s">
        <v>7</v>
      </c>
      <c r="F3" s="21" t="s">
        <v>8</v>
      </c>
      <c r="G3" s="22" t="s">
        <v>9</v>
      </c>
      <c r="H3" s="22" t="s">
        <v>10</v>
      </c>
      <c r="I3" s="22" t="s">
        <v>11</v>
      </c>
      <c r="J3" s="22" t="s">
        <v>12</v>
      </c>
      <c r="K3" s="2" t="s">
        <v>13</v>
      </c>
      <c r="L3" s="36" t="s">
        <v>14</v>
      </c>
      <c r="M3" s="37" t="s">
        <v>15</v>
      </c>
      <c r="N3" s="22" t="s">
        <v>16</v>
      </c>
      <c r="O3" s="22" t="s">
        <v>17</v>
      </c>
      <c r="P3" s="22" t="s">
        <v>18</v>
      </c>
      <c r="Q3" s="22" t="s">
        <v>19</v>
      </c>
    </row>
    <row r="4" spans="1:18" ht="30" customHeight="1">
      <c r="A4" s="7">
        <v>1</v>
      </c>
      <c r="B4" s="24" t="s">
        <v>156</v>
      </c>
      <c r="C4" s="6" t="s">
        <v>22</v>
      </c>
      <c r="D4" s="25">
        <v>35339</v>
      </c>
      <c r="E4" s="26">
        <f ca="1">(TODAY()-D4)/365</f>
        <v>23.816438356164383</v>
      </c>
      <c r="F4" s="6" t="s">
        <v>29</v>
      </c>
      <c r="G4" s="24" t="s">
        <v>157</v>
      </c>
      <c r="H4" s="6" t="s">
        <v>25</v>
      </c>
      <c r="I4" s="24" t="s">
        <v>60</v>
      </c>
      <c r="J4" s="24" t="s">
        <v>158</v>
      </c>
      <c r="K4" s="4">
        <v>13425524415</v>
      </c>
      <c r="L4" s="25">
        <v>43617</v>
      </c>
      <c r="M4" s="6"/>
      <c r="N4" s="6"/>
      <c r="O4" s="6"/>
      <c r="P4" s="3"/>
      <c r="Q4" s="31" t="s">
        <v>159</v>
      </c>
      <c r="R4" s="1" t="s">
        <v>29</v>
      </c>
    </row>
    <row r="5" spans="1:18" ht="30" customHeight="1">
      <c r="A5" s="7">
        <v>2</v>
      </c>
      <c r="B5" s="24" t="s">
        <v>160</v>
      </c>
      <c r="C5" s="3" t="s">
        <v>22</v>
      </c>
      <c r="D5" s="25">
        <v>30926</v>
      </c>
      <c r="E5" s="26">
        <f t="shared" ref="E5" ca="1" si="0">(TODAY()-D5)/365</f>
        <v>35.906849315068492</v>
      </c>
      <c r="F5" s="3" t="s">
        <v>29</v>
      </c>
      <c r="G5" s="3" t="s">
        <v>161</v>
      </c>
      <c r="H5" s="6" t="s">
        <v>25</v>
      </c>
      <c r="I5" s="24" t="s">
        <v>94</v>
      </c>
      <c r="J5" s="24" t="s">
        <v>162</v>
      </c>
      <c r="K5" s="5">
        <v>13822458008</v>
      </c>
      <c r="L5" s="28">
        <v>40544</v>
      </c>
      <c r="M5" s="3"/>
      <c r="N5" s="3"/>
      <c r="O5" s="3"/>
      <c r="P5" s="3"/>
      <c r="Q5" s="31"/>
      <c r="R5" s="1" t="s">
        <v>31</v>
      </c>
    </row>
    <row r="6" spans="1:18" ht="85.5">
      <c r="A6" s="7">
        <v>3</v>
      </c>
      <c r="B6" s="24" t="s">
        <v>163</v>
      </c>
      <c r="C6" s="6" t="s">
        <v>22</v>
      </c>
      <c r="D6" s="25">
        <v>32721</v>
      </c>
      <c r="E6" s="26">
        <f t="shared" ref="E6:E18" ca="1" si="1">(TODAY()-D6)/365</f>
        <v>30.989041095890411</v>
      </c>
      <c r="F6" s="6" t="s">
        <v>29</v>
      </c>
      <c r="G6" s="24" t="s">
        <v>47</v>
      </c>
      <c r="H6" s="6" t="s">
        <v>25</v>
      </c>
      <c r="I6" s="24" t="s">
        <v>164</v>
      </c>
      <c r="J6" s="24" t="s">
        <v>165</v>
      </c>
      <c r="K6" s="5">
        <v>13528128535</v>
      </c>
      <c r="L6" s="25">
        <v>41061</v>
      </c>
      <c r="M6" s="6"/>
      <c r="N6" s="6"/>
      <c r="O6" s="6"/>
      <c r="P6" s="3"/>
      <c r="Q6" s="34" t="s">
        <v>166</v>
      </c>
      <c r="R6" s="1" t="s">
        <v>23</v>
      </c>
    </row>
    <row r="7" spans="1:18" ht="27.75" customHeight="1">
      <c r="A7" s="7">
        <v>4</v>
      </c>
      <c r="B7" s="24" t="s">
        <v>167</v>
      </c>
      <c r="C7" s="6" t="s">
        <v>71</v>
      </c>
      <c r="D7" s="25">
        <v>34455</v>
      </c>
      <c r="E7" s="26">
        <f t="shared" ca="1" si="1"/>
        <v>26.238356164383561</v>
      </c>
      <c r="F7" s="6" t="s">
        <v>29</v>
      </c>
      <c r="G7" s="6" t="s">
        <v>168</v>
      </c>
      <c r="H7" s="6" t="s">
        <v>25</v>
      </c>
      <c r="I7" s="27" t="s">
        <v>169</v>
      </c>
      <c r="J7" s="24" t="s">
        <v>170</v>
      </c>
      <c r="K7" s="5">
        <v>15875932485</v>
      </c>
      <c r="L7" s="25">
        <v>42887</v>
      </c>
      <c r="M7" s="6"/>
      <c r="N7" s="6"/>
      <c r="O7" s="6"/>
      <c r="P7" s="3"/>
      <c r="Q7" s="31" t="s">
        <v>171</v>
      </c>
      <c r="R7" s="41" t="s">
        <v>71</v>
      </c>
    </row>
    <row r="8" spans="1:18" ht="30" customHeight="1">
      <c r="A8" s="7">
        <v>5</v>
      </c>
      <c r="B8" s="43" t="s">
        <v>172</v>
      </c>
      <c r="C8" s="6" t="s">
        <v>22</v>
      </c>
      <c r="D8" s="25">
        <v>33270</v>
      </c>
      <c r="E8" s="26">
        <f t="shared" ca="1" si="1"/>
        <v>29.484931506849314</v>
      </c>
      <c r="F8" s="6" t="s">
        <v>29</v>
      </c>
      <c r="G8" s="6" t="s">
        <v>173</v>
      </c>
      <c r="H8" s="6" t="s">
        <v>25</v>
      </c>
      <c r="I8" s="24" t="s">
        <v>44</v>
      </c>
      <c r="J8" s="24" t="s">
        <v>174</v>
      </c>
      <c r="K8" s="5">
        <v>15710797916</v>
      </c>
      <c r="L8" s="25">
        <v>41791</v>
      </c>
      <c r="M8" s="6"/>
      <c r="N8" s="6"/>
      <c r="O8" s="6"/>
      <c r="P8" s="3"/>
      <c r="Q8" s="31"/>
      <c r="R8" s="41" t="s">
        <v>22</v>
      </c>
    </row>
    <row r="9" spans="1:18" ht="30" customHeight="1">
      <c r="A9" s="7">
        <v>6</v>
      </c>
      <c r="B9" s="24" t="s">
        <v>175</v>
      </c>
      <c r="C9" s="6" t="s">
        <v>22</v>
      </c>
      <c r="D9" s="25">
        <v>32813</v>
      </c>
      <c r="E9" s="26">
        <f t="shared" ca="1" si="1"/>
        <v>30.736986301369864</v>
      </c>
      <c r="F9" s="6" t="s">
        <v>29</v>
      </c>
      <c r="G9" s="6" t="s">
        <v>176</v>
      </c>
      <c r="H9" s="6" t="s">
        <v>25</v>
      </c>
      <c r="I9" s="24" t="s">
        <v>177</v>
      </c>
      <c r="J9" s="24" t="s">
        <v>178</v>
      </c>
      <c r="K9" s="5">
        <v>13790909861</v>
      </c>
      <c r="L9" s="25">
        <v>41426</v>
      </c>
      <c r="M9" s="38"/>
      <c r="N9" s="6"/>
      <c r="O9" s="6"/>
      <c r="P9" s="3"/>
      <c r="Q9" s="31"/>
      <c r="R9" s="41" t="s">
        <v>25</v>
      </c>
    </row>
    <row r="10" spans="1:18" s="8" customFormat="1" ht="30" customHeight="1">
      <c r="A10" s="7">
        <v>7</v>
      </c>
      <c r="B10" s="24" t="s">
        <v>179</v>
      </c>
      <c r="C10" s="3" t="s">
        <v>71</v>
      </c>
      <c r="D10" s="28">
        <v>32295</v>
      </c>
      <c r="E10" s="26">
        <f t="shared" ca="1" si="1"/>
        <v>32.156164383561645</v>
      </c>
      <c r="F10" s="29" t="s">
        <v>29</v>
      </c>
      <c r="G10" s="24" t="s">
        <v>180</v>
      </c>
      <c r="H10" s="6" t="s">
        <v>25</v>
      </c>
      <c r="I10" s="27" t="s">
        <v>181</v>
      </c>
      <c r="J10" s="27" t="s">
        <v>182</v>
      </c>
      <c r="K10" s="5">
        <v>13425490987</v>
      </c>
      <c r="L10" s="28">
        <v>41061</v>
      </c>
      <c r="M10" s="3"/>
      <c r="N10" s="3"/>
      <c r="O10" s="3"/>
      <c r="P10" s="3"/>
      <c r="Q10" s="31"/>
      <c r="R10" s="17" t="s">
        <v>45</v>
      </c>
    </row>
    <row r="11" spans="1:18" ht="30" customHeight="1">
      <c r="A11" s="7">
        <v>8</v>
      </c>
      <c r="B11" s="24" t="s">
        <v>183</v>
      </c>
      <c r="C11" s="3" t="s">
        <v>71</v>
      </c>
      <c r="D11" s="28">
        <v>33635</v>
      </c>
      <c r="E11" s="26">
        <f t="shared" ca="1" si="1"/>
        <v>28.484931506849314</v>
      </c>
      <c r="F11" s="29" t="s">
        <v>29</v>
      </c>
      <c r="G11" s="3" t="s">
        <v>184</v>
      </c>
      <c r="H11" s="6" t="s">
        <v>25</v>
      </c>
      <c r="I11" s="27" t="s">
        <v>185</v>
      </c>
      <c r="J11" s="39" t="s">
        <v>186</v>
      </c>
      <c r="K11" s="5">
        <v>13531823295</v>
      </c>
      <c r="L11" s="28">
        <v>42522</v>
      </c>
      <c r="M11" s="3"/>
      <c r="N11" s="3"/>
      <c r="O11" s="3"/>
      <c r="P11" s="3"/>
      <c r="Q11" s="31"/>
    </row>
    <row r="12" spans="1:18" ht="30" customHeight="1">
      <c r="A12" s="7">
        <v>9</v>
      </c>
      <c r="B12" s="6" t="s">
        <v>187</v>
      </c>
      <c r="C12" s="6" t="s">
        <v>22</v>
      </c>
      <c r="D12" s="25">
        <v>31717</v>
      </c>
      <c r="E12" s="26">
        <f t="shared" ca="1" si="1"/>
        <v>33.739726027397261</v>
      </c>
      <c r="F12" s="6" t="s">
        <v>29</v>
      </c>
      <c r="G12" s="6" t="s">
        <v>188</v>
      </c>
      <c r="H12" s="6" t="s">
        <v>25</v>
      </c>
      <c r="I12" s="39" t="s">
        <v>189</v>
      </c>
      <c r="J12" s="39" t="s">
        <v>190</v>
      </c>
      <c r="K12" s="6">
        <v>13435799629</v>
      </c>
      <c r="L12" s="25">
        <v>40544</v>
      </c>
      <c r="M12" s="6"/>
      <c r="N12" s="6"/>
      <c r="O12" s="6"/>
      <c r="P12" s="3"/>
      <c r="Q12" s="31"/>
    </row>
    <row r="13" spans="1:18" ht="30" customHeight="1">
      <c r="A13" s="7">
        <v>10</v>
      </c>
      <c r="B13" s="24" t="s">
        <v>191</v>
      </c>
      <c r="C13" s="6" t="s">
        <v>22</v>
      </c>
      <c r="D13" s="25">
        <v>32721</v>
      </c>
      <c r="E13" s="26">
        <f t="shared" ca="1" si="1"/>
        <v>30.989041095890411</v>
      </c>
      <c r="F13" s="6" t="s">
        <v>29</v>
      </c>
      <c r="G13" s="6" t="s">
        <v>59</v>
      </c>
      <c r="H13" s="6" t="s">
        <v>25</v>
      </c>
      <c r="I13" s="24" t="s">
        <v>60</v>
      </c>
      <c r="J13" s="24" t="s">
        <v>178</v>
      </c>
      <c r="K13" s="5">
        <v>13528282757</v>
      </c>
      <c r="L13" s="25">
        <v>41061</v>
      </c>
      <c r="M13" s="6"/>
      <c r="N13" s="6"/>
      <c r="O13" s="6"/>
      <c r="P13" s="3"/>
      <c r="Q13" s="31"/>
    </row>
    <row r="14" spans="1:18" ht="30" customHeight="1">
      <c r="A14" s="7">
        <v>11</v>
      </c>
      <c r="B14" s="24" t="s">
        <v>192</v>
      </c>
      <c r="C14" s="3" t="s">
        <v>71</v>
      </c>
      <c r="D14" s="28">
        <v>31625</v>
      </c>
      <c r="E14" s="26">
        <f t="shared" ca="1" si="1"/>
        <v>33.991780821917807</v>
      </c>
      <c r="F14" s="29" t="s">
        <v>29</v>
      </c>
      <c r="G14" s="6" t="s">
        <v>36</v>
      </c>
      <c r="H14" s="6" t="s">
        <v>25</v>
      </c>
      <c r="I14" s="27" t="s">
        <v>60</v>
      </c>
      <c r="J14" s="24" t="s">
        <v>193</v>
      </c>
      <c r="K14" s="5">
        <v>13726030353</v>
      </c>
      <c r="L14" s="28">
        <v>40330</v>
      </c>
      <c r="M14" s="3"/>
      <c r="N14" s="3"/>
      <c r="O14" s="3"/>
      <c r="P14" s="3"/>
      <c r="Q14" s="31" t="s">
        <v>194</v>
      </c>
    </row>
    <row r="15" spans="1:18" ht="30" customHeight="1">
      <c r="A15" s="7">
        <v>12</v>
      </c>
      <c r="B15" s="24" t="s">
        <v>195</v>
      </c>
      <c r="C15" s="6" t="s">
        <v>22</v>
      </c>
      <c r="D15" s="25">
        <v>31048</v>
      </c>
      <c r="E15" s="26">
        <f t="shared" ca="1" si="1"/>
        <v>35.57260273972603</v>
      </c>
      <c r="F15" s="6" t="s">
        <v>29</v>
      </c>
      <c r="G15" s="6" t="s">
        <v>184</v>
      </c>
      <c r="H15" s="6" t="s">
        <v>25</v>
      </c>
      <c r="I15" s="24" t="s">
        <v>196</v>
      </c>
      <c r="J15" s="44" t="s">
        <v>197</v>
      </c>
      <c r="K15" s="5">
        <v>13432141782</v>
      </c>
      <c r="L15" s="40">
        <v>43160</v>
      </c>
      <c r="M15" s="38"/>
      <c r="N15" s="6"/>
      <c r="O15" s="6"/>
      <c r="P15" s="3"/>
      <c r="Q15" s="31" t="s">
        <v>194</v>
      </c>
    </row>
    <row r="16" spans="1:18" ht="30" customHeight="1">
      <c r="A16" s="7">
        <v>13</v>
      </c>
      <c r="B16" s="24" t="s">
        <v>198</v>
      </c>
      <c r="C16" s="3" t="s">
        <v>22</v>
      </c>
      <c r="D16" s="28">
        <v>33359</v>
      </c>
      <c r="E16" s="26">
        <f t="shared" ca="1" si="1"/>
        <v>29.241095890410961</v>
      </c>
      <c r="F16" s="29" t="s">
        <v>29</v>
      </c>
      <c r="G16" s="3" t="s">
        <v>199</v>
      </c>
      <c r="H16" s="6" t="s">
        <v>25</v>
      </c>
      <c r="I16" s="39" t="s">
        <v>81</v>
      </c>
      <c r="J16" s="39" t="s">
        <v>162</v>
      </c>
      <c r="K16" s="5">
        <v>18924155338</v>
      </c>
      <c r="L16" s="28">
        <v>41791</v>
      </c>
      <c r="M16" s="3"/>
      <c r="N16" s="3"/>
      <c r="O16" s="3"/>
      <c r="P16" s="3"/>
      <c r="Q16" s="31"/>
    </row>
    <row r="17" spans="1:17" ht="30" customHeight="1">
      <c r="A17" s="7">
        <v>14</v>
      </c>
      <c r="B17" s="43" t="s">
        <v>200</v>
      </c>
      <c r="C17" s="6" t="s">
        <v>22</v>
      </c>
      <c r="D17" s="25">
        <v>32448</v>
      </c>
      <c r="E17" s="26">
        <f t="shared" ca="1" si="1"/>
        <v>31.736986301369864</v>
      </c>
      <c r="F17" s="6" t="s">
        <v>29</v>
      </c>
      <c r="G17" s="6" t="s">
        <v>36</v>
      </c>
      <c r="H17" s="6" t="s">
        <v>25</v>
      </c>
      <c r="I17" s="39" t="s">
        <v>201</v>
      </c>
      <c r="J17" s="39" t="s">
        <v>190</v>
      </c>
      <c r="K17" s="5">
        <v>15900088221</v>
      </c>
      <c r="L17" s="25">
        <v>41640</v>
      </c>
      <c r="M17" s="6"/>
      <c r="N17" s="6"/>
      <c r="O17" s="6"/>
      <c r="P17" s="3"/>
      <c r="Q17" s="31" t="s">
        <v>190</v>
      </c>
    </row>
    <row r="18" spans="1:17" ht="30" customHeight="1">
      <c r="A18" s="7">
        <v>15</v>
      </c>
      <c r="B18" s="6" t="s">
        <v>202</v>
      </c>
      <c r="C18" s="6" t="s">
        <v>22</v>
      </c>
      <c r="D18" s="28">
        <v>31625</v>
      </c>
      <c r="E18" s="26">
        <f t="shared" ca="1" si="1"/>
        <v>33.991780821917807</v>
      </c>
      <c r="F18" s="6" t="s">
        <v>29</v>
      </c>
      <c r="G18" s="6" t="s">
        <v>36</v>
      </c>
      <c r="H18" s="6" t="s">
        <v>25</v>
      </c>
      <c r="I18" s="39" t="s">
        <v>144</v>
      </c>
      <c r="J18" s="39" t="s">
        <v>159</v>
      </c>
      <c r="K18" s="6">
        <v>13631133829</v>
      </c>
      <c r="L18" s="25">
        <v>39965</v>
      </c>
      <c r="M18" s="38"/>
      <c r="N18" s="6"/>
      <c r="O18" s="6"/>
      <c r="P18" s="3"/>
      <c r="Q18" s="34" t="s">
        <v>203</v>
      </c>
    </row>
  </sheetData>
  <autoFilter ref="A3:P18"/>
  <mergeCells count="1">
    <mergeCell ref="A1:Q1"/>
  </mergeCells>
  <phoneticPr fontId="10" type="noConversion"/>
  <conditionalFormatting sqref="M3:M1048576">
    <cfRule type="cellIs" dxfId="1" priority="1" stopIfTrue="1" operator="lessThan">
      <formula>60</formula>
    </cfRule>
  </conditionalFormatting>
  <dataValidations count="3">
    <dataValidation type="list" allowBlank="1" showInputMessage="1" showErrorMessage="1" sqref="C2:C1048576">
      <formula1>$R$7:$R$8</formula1>
    </dataValidation>
    <dataValidation type="list" allowBlank="1" showInputMessage="1" showErrorMessage="1" sqref="F2:F1048576">
      <formula1>$R$4:$R$6</formula1>
    </dataValidation>
    <dataValidation type="list" allowBlank="1" showInputMessage="1" showErrorMessage="1" sqref="H2:H1048576">
      <formula1>$R$9:$R$10</formula1>
    </dataValidation>
  </dataValidations>
  <printOptions horizontalCentered="1"/>
  <pageMargins left="0.15625" right="0.118055555555556" top="0.196527777777778" bottom="0.51180555555555596" header="0.39305555555555599" footer="7.7777777777777807E-2"/>
  <pageSetup paperSize="9" scale="9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ySplit="3" topLeftCell="A22" activePane="bottomLeft" state="frozen"/>
      <selection pane="bottomLeft" activeCell="D33" sqref="D33"/>
    </sheetView>
  </sheetViews>
  <sheetFormatPr defaultColWidth="9" defaultRowHeight="14.25"/>
  <cols>
    <col min="1" max="1" width="4.5" style="1" customWidth="1"/>
    <col min="2" max="2" width="8.25" style="1" customWidth="1"/>
    <col min="3" max="3" width="4.625" style="1" customWidth="1"/>
    <col min="4" max="4" width="13.125" style="11" customWidth="1"/>
    <col min="5" max="5" width="6.5" style="12" customWidth="1"/>
    <col min="6" max="6" width="11.375" style="13" customWidth="1"/>
    <col min="7" max="7" width="10" style="1" customWidth="1"/>
    <col min="8" max="8" width="5.625" style="14" customWidth="1"/>
    <col min="9" max="9" width="23.25" style="15" customWidth="1"/>
    <col min="10" max="10" width="18.75" style="15" customWidth="1"/>
    <col min="11" max="11" width="13.5" style="8" customWidth="1"/>
    <col min="12" max="12" width="12.5" style="16" customWidth="1"/>
    <col min="13" max="13" width="8" style="8" hidden="1" customWidth="1"/>
    <col min="14" max="14" width="8.125" style="17" hidden="1" customWidth="1"/>
    <col min="15" max="15" width="6.5" style="1" hidden="1" customWidth="1"/>
    <col min="16" max="16" width="6.125" style="1" hidden="1" customWidth="1"/>
    <col min="17" max="17" width="14.25" style="1" customWidth="1"/>
    <col min="18" max="18" width="9" style="1" hidden="1" customWidth="1"/>
    <col min="19" max="16384" width="9" style="1"/>
  </cols>
  <sheetData>
    <row r="1" spans="1:18" ht="25.5">
      <c r="A1" s="62" t="s">
        <v>204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>
      <c r="A2" s="8"/>
      <c r="B2" s="8"/>
      <c r="C2" s="8"/>
      <c r="D2" s="18"/>
      <c r="G2" s="8"/>
      <c r="H2" s="9"/>
      <c r="M2" s="35" t="s">
        <v>1</v>
      </c>
      <c r="N2" s="8"/>
      <c r="O2" s="8"/>
      <c r="P2" s="8"/>
    </row>
    <row r="3" spans="1:18" ht="31.5" customHeight="1">
      <c r="A3" s="2" t="s">
        <v>2</v>
      </c>
      <c r="B3" s="2" t="s">
        <v>4</v>
      </c>
      <c r="C3" s="2" t="s">
        <v>5</v>
      </c>
      <c r="D3" s="19" t="s">
        <v>6</v>
      </c>
      <c r="E3" s="20" t="s">
        <v>7</v>
      </c>
      <c r="F3" s="21" t="s">
        <v>8</v>
      </c>
      <c r="G3" s="22" t="s">
        <v>9</v>
      </c>
      <c r="H3" s="22" t="s">
        <v>10</v>
      </c>
      <c r="I3" s="22" t="s">
        <v>11</v>
      </c>
      <c r="J3" s="22" t="s">
        <v>12</v>
      </c>
      <c r="K3" s="2" t="s">
        <v>13</v>
      </c>
      <c r="L3" s="36" t="s">
        <v>14</v>
      </c>
      <c r="M3" s="37" t="s">
        <v>15</v>
      </c>
      <c r="N3" s="22" t="s">
        <v>16</v>
      </c>
      <c r="O3" s="22" t="s">
        <v>17</v>
      </c>
      <c r="P3" s="22" t="s">
        <v>18</v>
      </c>
      <c r="Q3" s="22" t="s">
        <v>19</v>
      </c>
    </row>
    <row r="4" spans="1:18" ht="30" customHeight="1">
      <c r="A4" s="23">
        <v>1</v>
      </c>
      <c r="B4" s="24" t="s">
        <v>205</v>
      </c>
      <c r="C4" s="6" t="s">
        <v>22</v>
      </c>
      <c r="D4" s="25">
        <v>33147</v>
      </c>
      <c r="E4" s="26">
        <f t="shared" ref="E4" ca="1" si="0">(TODAY()-D4)/365</f>
        <v>29.82191780821918</v>
      </c>
      <c r="F4" s="6" t="s">
        <v>23</v>
      </c>
      <c r="G4" s="24" t="s">
        <v>32</v>
      </c>
      <c r="H4" s="6" t="s">
        <v>25</v>
      </c>
      <c r="I4" s="24" t="s">
        <v>120</v>
      </c>
      <c r="J4" s="24" t="s">
        <v>41</v>
      </c>
      <c r="K4" s="4">
        <v>13640463980</v>
      </c>
      <c r="L4" s="25">
        <v>43466</v>
      </c>
      <c r="M4" s="6"/>
      <c r="N4" s="6"/>
      <c r="O4" s="6"/>
      <c r="P4" s="3"/>
      <c r="Q4" s="31" t="s">
        <v>171</v>
      </c>
      <c r="R4" s="1" t="s">
        <v>29</v>
      </c>
    </row>
    <row r="5" spans="1:18" ht="30" customHeight="1">
      <c r="A5" s="23">
        <v>2</v>
      </c>
      <c r="B5" s="27" t="s">
        <v>206</v>
      </c>
      <c r="C5" s="3" t="s">
        <v>22</v>
      </c>
      <c r="D5" s="25">
        <v>34121</v>
      </c>
      <c r="E5" s="26">
        <f t="shared" ref="E5:E33" ca="1" si="1">(TODAY()-D5)/365</f>
        <v>27.153424657534245</v>
      </c>
      <c r="F5" s="3" t="s">
        <v>31</v>
      </c>
      <c r="G5" s="3" t="s">
        <v>157</v>
      </c>
      <c r="H5" s="6" t="s">
        <v>25</v>
      </c>
      <c r="I5" s="24" t="s">
        <v>207</v>
      </c>
      <c r="J5" s="24" t="s">
        <v>208</v>
      </c>
      <c r="K5" s="5">
        <v>18816780907</v>
      </c>
      <c r="L5" s="28">
        <v>43617</v>
      </c>
      <c r="M5" s="3"/>
      <c r="N5" s="3"/>
      <c r="O5" s="3"/>
      <c r="P5" s="3"/>
      <c r="Q5" s="31" t="s">
        <v>147</v>
      </c>
      <c r="R5" s="1" t="s">
        <v>31</v>
      </c>
    </row>
    <row r="6" spans="1:18" ht="30" customHeight="1">
      <c r="A6" s="23">
        <v>3</v>
      </c>
      <c r="B6" s="24" t="s">
        <v>209</v>
      </c>
      <c r="C6" s="6" t="s">
        <v>22</v>
      </c>
      <c r="D6" s="25">
        <v>33178</v>
      </c>
      <c r="E6" s="26">
        <f t="shared" ca="1" si="1"/>
        <v>29.736986301369864</v>
      </c>
      <c r="F6" s="6" t="s">
        <v>29</v>
      </c>
      <c r="G6" s="24" t="s">
        <v>84</v>
      </c>
      <c r="H6" s="6" t="s">
        <v>25</v>
      </c>
      <c r="I6" s="24" t="s">
        <v>154</v>
      </c>
      <c r="J6" s="24" t="s">
        <v>186</v>
      </c>
      <c r="K6" s="5">
        <v>15812351648</v>
      </c>
      <c r="L6" s="25">
        <v>41821</v>
      </c>
      <c r="M6" s="6"/>
      <c r="N6" s="6"/>
      <c r="O6" s="6"/>
      <c r="P6" s="3"/>
      <c r="Q6" s="31"/>
      <c r="R6" s="1" t="s">
        <v>23</v>
      </c>
    </row>
    <row r="7" spans="1:18" ht="30" customHeight="1">
      <c r="A7" s="23">
        <v>4</v>
      </c>
      <c r="B7" s="27" t="s">
        <v>210</v>
      </c>
      <c r="C7" s="6" t="s">
        <v>22</v>
      </c>
      <c r="D7" s="25">
        <v>34304</v>
      </c>
      <c r="E7" s="26">
        <f t="shared" ca="1" si="1"/>
        <v>26.652054794520549</v>
      </c>
      <c r="F7" s="6" t="s">
        <v>31</v>
      </c>
      <c r="G7" s="6" t="s">
        <v>84</v>
      </c>
      <c r="H7" s="6" t="s">
        <v>25</v>
      </c>
      <c r="I7" s="27" t="s">
        <v>211</v>
      </c>
      <c r="J7" s="24" t="s">
        <v>212</v>
      </c>
      <c r="K7" s="5">
        <v>18814103703</v>
      </c>
      <c r="L7" s="25">
        <v>43252</v>
      </c>
      <c r="M7" s="6"/>
      <c r="N7" s="6"/>
      <c r="O7" s="6"/>
      <c r="P7" s="3"/>
      <c r="Q7" s="31" t="s">
        <v>171</v>
      </c>
      <c r="R7" s="41" t="s">
        <v>71</v>
      </c>
    </row>
    <row r="8" spans="1:18" ht="30" customHeight="1">
      <c r="A8" s="23">
        <v>5</v>
      </c>
      <c r="B8" s="24" t="s">
        <v>213</v>
      </c>
      <c r="C8" s="6" t="s">
        <v>22</v>
      </c>
      <c r="D8" s="25">
        <v>31472</v>
      </c>
      <c r="E8" s="26">
        <f t="shared" ca="1" si="1"/>
        <v>34.410958904109592</v>
      </c>
      <c r="F8" s="6" t="s">
        <v>23</v>
      </c>
      <c r="G8" s="6" t="s">
        <v>214</v>
      </c>
      <c r="H8" s="6" t="s">
        <v>25</v>
      </c>
      <c r="I8" s="27" t="s">
        <v>215</v>
      </c>
      <c r="J8" s="24" t="s">
        <v>216</v>
      </c>
      <c r="K8" s="4">
        <v>13680185100</v>
      </c>
      <c r="L8" s="25">
        <v>39600</v>
      </c>
      <c r="M8" s="6"/>
      <c r="N8" s="6"/>
      <c r="O8" s="6"/>
      <c r="P8" s="3"/>
      <c r="Q8" s="31"/>
      <c r="R8" s="41" t="s">
        <v>22</v>
      </c>
    </row>
    <row r="9" spans="1:18" ht="30" customHeight="1">
      <c r="A9" s="23">
        <v>6</v>
      </c>
      <c r="B9" s="24" t="s">
        <v>217</v>
      </c>
      <c r="C9" s="6" t="s">
        <v>22</v>
      </c>
      <c r="D9" s="25">
        <v>35490</v>
      </c>
      <c r="E9" s="26">
        <f t="shared" ca="1" si="1"/>
        <v>23.402739726027399</v>
      </c>
      <c r="F9" s="6" t="s">
        <v>31</v>
      </c>
      <c r="G9" s="6" t="s">
        <v>32</v>
      </c>
      <c r="H9" s="6" t="s">
        <v>25</v>
      </c>
      <c r="I9" s="24" t="s">
        <v>218</v>
      </c>
      <c r="J9" s="24" t="s">
        <v>178</v>
      </c>
      <c r="K9" s="5">
        <v>18593300839</v>
      </c>
      <c r="L9" s="25">
        <v>43617</v>
      </c>
      <c r="M9" s="38"/>
      <c r="N9" s="6"/>
      <c r="O9" s="6"/>
      <c r="P9" s="3"/>
      <c r="Q9" s="31"/>
      <c r="R9" s="41" t="s">
        <v>25</v>
      </c>
    </row>
    <row r="10" spans="1:18" s="8" customFormat="1" ht="30" customHeight="1">
      <c r="A10" s="23">
        <v>7</v>
      </c>
      <c r="B10" s="24" t="s">
        <v>219</v>
      </c>
      <c r="C10" s="3" t="s">
        <v>22</v>
      </c>
      <c r="D10" s="28">
        <v>33208</v>
      </c>
      <c r="E10" s="26">
        <f t="shared" ca="1" si="1"/>
        <v>29.654794520547945</v>
      </c>
      <c r="F10" s="29" t="s">
        <v>23</v>
      </c>
      <c r="G10" s="24" t="s">
        <v>65</v>
      </c>
      <c r="H10" s="6" t="s">
        <v>25</v>
      </c>
      <c r="I10" s="24" t="s">
        <v>144</v>
      </c>
      <c r="J10" s="24" t="s">
        <v>220</v>
      </c>
      <c r="K10" s="5">
        <v>13680248090</v>
      </c>
      <c r="L10" s="28">
        <v>41426</v>
      </c>
      <c r="M10" s="3"/>
      <c r="N10" s="3"/>
      <c r="O10" s="3"/>
      <c r="P10" s="3"/>
      <c r="Q10" s="31" t="s">
        <v>190</v>
      </c>
      <c r="R10" s="17" t="s">
        <v>45</v>
      </c>
    </row>
    <row r="11" spans="1:18" ht="30" customHeight="1">
      <c r="A11" s="23">
        <v>8</v>
      </c>
      <c r="B11" s="24" t="s">
        <v>221</v>
      </c>
      <c r="C11" s="3" t="s">
        <v>22</v>
      </c>
      <c r="D11" s="28">
        <v>31778</v>
      </c>
      <c r="E11" s="26">
        <f t="shared" ca="1" si="1"/>
        <v>33.57260273972603</v>
      </c>
      <c r="F11" s="29" t="s">
        <v>23</v>
      </c>
      <c r="G11" s="24" t="s">
        <v>222</v>
      </c>
      <c r="H11" s="6" t="s">
        <v>45</v>
      </c>
      <c r="I11" s="39" t="s">
        <v>223</v>
      </c>
      <c r="J11" s="39" t="s">
        <v>224</v>
      </c>
      <c r="K11" s="5">
        <v>13723488175</v>
      </c>
      <c r="L11" s="28">
        <v>42156</v>
      </c>
      <c r="M11" s="3"/>
      <c r="N11" s="3"/>
      <c r="O11" s="3"/>
      <c r="P11" s="3"/>
      <c r="Q11" s="34" t="s">
        <v>225</v>
      </c>
      <c r="R11" s="41" t="s">
        <v>119</v>
      </c>
    </row>
    <row r="12" spans="1:18" ht="30" customHeight="1">
      <c r="A12" s="23">
        <v>9</v>
      </c>
      <c r="B12" s="24" t="s">
        <v>226</v>
      </c>
      <c r="C12" s="6" t="s">
        <v>22</v>
      </c>
      <c r="D12" s="25">
        <v>35065</v>
      </c>
      <c r="E12" s="26">
        <f t="shared" ca="1" si="1"/>
        <v>24.567123287671233</v>
      </c>
      <c r="F12" s="6" t="s">
        <v>23</v>
      </c>
      <c r="G12" s="6" t="s">
        <v>32</v>
      </c>
      <c r="H12" s="6" t="s">
        <v>25</v>
      </c>
      <c r="I12" s="24" t="s">
        <v>227</v>
      </c>
      <c r="J12" s="39" t="s">
        <v>186</v>
      </c>
      <c r="K12" s="5">
        <v>13822773738</v>
      </c>
      <c r="L12" s="25">
        <v>43617</v>
      </c>
      <c r="M12" s="6"/>
      <c r="N12" s="6"/>
      <c r="O12" s="6"/>
      <c r="P12" s="3"/>
      <c r="Q12" s="31"/>
    </row>
    <row r="13" spans="1:18" ht="30" customHeight="1">
      <c r="A13" s="23">
        <v>10</v>
      </c>
      <c r="B13" s="24" t="s">
        <v>228</v>
      </c>
      <c r="C13" s="6" t="s">
        <v>22</v>
      </c>
      <c r="D13" s="25">
        <v>34455</v>
      </c>
      <c r="E13" s="26">
        <f t="shared" ca="1" si="1"/>
        <v>26.238356164383561</v>
      </c>
      <c r="F13" s="6" t="s">
        <v>31</v>
      </c>
      <c r="G13" s="6" t="s">
        <v>51</v>
      </c>
      <c r="H13" s="6" t="s">
        <v>25</v>
      </c>
      <c r="I13" s="24" t="s">
        <v>88</v>
      </c>
      <c r="J13" s="39" t="s">
        <v>162</v>
      </c>
      <c r="K13" s="5">
        <v>18825383626</v>
      </c>
      <c r="L13" s="25">
        <v>43252</v>
      </c>
      <c r="M13" s="6"/>
      <c r="N13" s="6"/>
      <c r="O13" s="6"/>
      <c r="P13" s="3"/>
      <c r="Q13" s="31"/>
    </row>
    <row r="14" spans="1:18" ht="30" customHeight="1">
      <c r="A14" s="23">
        <v>11</v>
      </c>
      <c r="B14" s="24" t="s">
        <v>229</v>
      </c>
      <c r="C14" s="3" t="s">
        <v>71</v>
      </c>
      <c r="D14" s="28">
        <v>31048</v>
      </c>
      <c r="E14" s="26">
        <f t="shared" ca="1" si="1"/>
        <v>35.57260273972603</v>
      </c>
      <c r="F14" s="29" t="s">
        <v>23</v>
      </c>
      <c r="G14" s="24" t="s">
        <v>230</v>
      </c>
      <c r="H14" s="6" t="s">
        <v>25</v>
      </c>
      <c r="I14" s="24" t="s">
        <v>231</v>
      </c>
      <c r="J14" s="24" t="s">
        <v>232</v>
      </c>
      <c r="K14" s="5">
        <v>13739044924</v>
      </c>
      <c r="L14" s="28">
        <v>39630</v>
      </c>
      <c r="M14" s="3"/>
      <c r="N14" s="3"/>
      <c r="O14" s="3"/>
      <c r="P14" s="3"/>
      <c r="Q14" s="31"/>
    </row>
    <row r="15" spans="1:18" ht="30" customHeight="1">
      <c r="A15" s="23">
        <v>12</v>
      </c>
      <c r="B15" s="24" t="s">
        <v>233</v>
      </c>
      <c r="C15" s="6" t="s">
        <v>22</v>
      </c>
      <c r="D15" s="25">
        <v>34608</v>
      </c>
      <c r="E15" s="26">
        <f t="shared" ca="1" si="1"/>
        <v>25.81917808219178</v>
      </c>
      <c r="F15" s="6" t="s">
        <v>31</v>
      </c>
      <c r="G15" s="6" t="s">
        <v>234</v>
      </c>
      <c r="H15" s="6" t="s">
        <v>25</v>
      </c>
      <c r="I15" s="24" t="s">
        <v>215</v>
      </c>
      <c r="J15" s="39" t="s">
        <v>235</v>
      </c>
      <c r="K15" s="5">
        <v>18819466870</v>
      </c>
      <c r="L15" s="40">
        <v>42887</v>
      </c>
      <c r="M15" s="38"/>
      <c r="N15" s="6"/>
      <c r="O15" s="6"/>
      <c r="P15" s="3"/>
      <c r="Q15" s="31"/>
    </row>
    <row r="16" spans="1:18" ht="30" customHeight="1">
      <c r="A16" s="23">
        <v>13</v>
      </c>
      <c r="B16" s="24" t="s">
        <v>236</v>
      </c>
      <c r="C16" s="3" t="s">
        <v>22</v>
      </c>
      <c r="D16" s="28">
        <v>35551</v>
      </c>
      <c r="E16" s="26">
        <f t="shared" ca="1" si="1"/>
        <v>23.235616438356164</v>
      </c>
      <c r="F16" s="29" t="s">
        <v>31</v>
      </c>
      <c r="G16" s="3" t="s">
        <v>36</v>
      </c>
      <c r="H16" s="6" t="s">
        <v>25</v>
      </c>
      <c r="I16" s="24" t="s">
        <v>237</v>
      </c>
      <c r="J16" s="39" t="s">
        <v>235</v>
      </c>
      <c r="K16" s="5">
        <v>13232580745</v>
      </c>
      <c r="L16" s="28">
        <v>43617</v>
      </c>
      <c r="M16" s="3"/>
      <c r="N16" s="3"/>
      <c r="O16" s="3"/>
      <c r="P16" s="3"/>
      <c r="Q16" s="31"/>
    </row>
    <row r="17" spans="1:17" ht="30" customHeight="1">
      <c r="A17" s="23">
        <v>14</v>
      </c>
      <c r="B17" s="24" t="s">
        <v>238</v>
      </c>
      <c r="C17" s="6" t="s">
        <v>22</v>
      </c>
      <c r="D17" s="25">
        <v>30103</v>
      </c>
      <c r="E17" s="26">
        <f t="shared" ca="1" si="1"/>
        <v>38.161643835616438</v>
      </c>
      <c r="F17" s="6" t="s">
        <v>29</v>
      </c>
      <c r="G17" s="6" t="s">
        <v>239</v>
      </c>
      <c r="H17" s="6" t="s">
        <v>119</v>
      </c>
      <c r="I17" s="24" t="s">
        <v>181</v>
      </c>
      <c r="J17" s="39" t="s">
        <v>240</v>
      </c>
      <c r="K17" s="5">
        <v>15112156206</v>
      </c>
      <c r="L17" s="25">
        <v>40330</v>
      </c>
      <c r="M17" s="6"/>
      <c r="N17" s="6"/>
      <c r="O17" s="6"/>
      <c r="P17" s="3"/>
      <c r="Q17" s="34" t="s">
        <v>241</v>
      </c>
    </row>
    <row r="18" spans="1:17" ht="30" customHeight="1">
      <c r="A18" s="23">
        <v>15</v>
      </c>
      <c r="B18" s="24" t="s">
        <v>242</v>
      </c>
      <c r="C18" s="6" t="s">
        <v>22</v>
      </c>
      <c r="D18" s="28">
        <v>34639</v>
      </c>
      <c r="E18" s="26">
        <f t="shared" ca="1" si="1"/>
        <v>25.734246575342464</v>
      </c>
      <c r="F18" s="6" t="s">
        <v>23</v>
      </c>
      <c r="G18" s="6" t="s">
        <v>157</v>
      </c>
      <c r="H18" s="6" t="s">
        <v>25</v>
      </c>
      <c r="I18" s="24" t="s">
        <v>243</v>
      </c>
      <c r="J18" s="39" t="s">
        <v>244</v>
      </c>
      <c r="K18" s="5">
        <v>18826494886</v>
      </c>
      <c r="L18" s="25">
        <v>42887</v>
      </c>
      <c r="M18" s="38"/>
      <c r="N18" s="6"/>
      <c r="O18" s="6"/>
      <c r="P18" s="3"/>
      <c r="Q18" s="31" t="s">
        <v>244</v>
      </c>
    </row>
    <row r="19" spans="1:17" ht="30" customHeight="1">
      <c r="A19" s="23">
        <v>16</v>
      </c>
      <c r="B19" s="24" t="s">
        <v>245</v>
      </c>
      <c r="C19" s="3" t="s">
        <v>22</v>
      </c>
      <c r="D19" s="28">
        <v>35370</v>
      </c>
      <c r="E19" s="26">
        <f t="shared" ca="1" si="1"/>
        <v>23.731506849315068</v>
      </c>
      <c r="F19" s="29" t="s">
        <v>31</v>
      </c>
      <c r="G19" s="3" t="s">
        <v>246</v>
      </c>
      <c r="H19" s="6" t="s">
        <v>25</v>
      </c>
      <c r="I19" s="24" t="s">
        <v>247</v>
      </c>
      <c r="J19" s="39" t="s">
        <v>212</v>
      </c>
      <c r="K19" s="5">
        <v>13500142885</v>
      </c>
      <c r="L19" s="25">
        <v>43617</v>
      </c>
      <c r="M19" s="3"/>
      <c r="N19" s="3"/>
      <c r="O19" s="3"/>
      <c r="P19" s="3"/>
      <c r="Q19" s="31" t="s">
        <v>171</v>
      </c>
    </row>
    <row r="20" spans="1:17" ht="30" customHeight="1">
      <c r="A20" s="23">
        <v>17</v>
      </c>
      <c r="B20" s="24" t="s">
        <v>248</v>
      </c>
      <c r="C20" s="3" t="s">
        <v>22</v>
      </c>
      <c r="D20" s="28">
        <v>35278</v>
      </c>
      <c r="E20" s="26">
        <f t="shared" ca="1" si="1"/>
        <v>23.983561643835618</v>
      </c>
      <c r="F20" s="29" t="s">
        <v>31</v>
      </c>
      <c r="G20" s="30" t="s">
        <v>249</v>
      </c>
      <c r="H20" s="6" t="s">
        <v>25</v>
      </c>
      <c r="I20" s="24" t="s">
        <v>110</v>
      </c>
      <c r="J20" s="39" t="s">
        <v>250</v>
      </c>
      <c r="K20" s="5">
        <v>13751124424</v>
      </c>
      <c r="L20" s="25">
        <v>43617</v>
      </c>
      <c r="M20" s="3"/>
      <c r="N20" s="3"/>
      <c r="O20" s="3"/>
      <c r="P20" s="3"/>
      <c r="Q20" s="31" t="s">
        <v>194</v>
      </c>
    </row>
    <row r="21" spans="1:17" ht="33.75" customHeight="1">
      <c r="A21" s="23">
        <v>18</v>
      </c>
      <c r="B21" s="24" t="s">
        <v>251</v>
      </c>
      <c r="C21" s="6" t="s">
        <v>22</v>
      </c>
      <c r="D21" s="28">
        <v>33573</v>
      </c>
      <c r="E21" s="26">
        <f t="shared" ca="1" si="1"/>
        <v>28.654794520547945</v>
      </c>
      <c r="F21" s="6" t="s">
        <v>31</v>
      </c>
      <c r="G21" s="6" t="s">
        <v>65</v>
      </c>
      <c r="H21" s="6" t="s">
        <v>25</v>
      </c>
      <c r="I21" s="27" t="s">
        <v>252</v>
      </c>
      <c r="J21" s="24" t="s">
        <v>220</v>
      </c>
      <c r="K21" s="5">
        <v>18676012871</v>
      </c>
      <c r="L21" s="25">
        <v>41791</v>
      </c>
      <c r="M21" s="38"/>
      <c r="N21" s="6"/>
      <c r="O21" s="3"/>
      <c r="P21" s="3"/>
      <c r="Q21" s="31" t="s">
        <v>190</v>
      </c>
    </row>
    <row r="22" spans="1:17" s="9" customFormat="1" ht="30" customHeight="1">
      <c r="A22" s="23">
        <v>19</v>
      </c>
      <c r="B22" s="24" t="s">
        <v>253</v>
      </c>
      <c r="C22" s="6" t="s">
        <v>71</v>
      </c>
      <c r="D22" s="28">
        <v>32568</v>
      </c>
      <c r="E22" s="26">
        <f t="shared" ca="1" si="1"/>
        <v>31.408219178082192</v>
      </c>
      <c r="F22" s="6" t="s">
        <v>29</v>
      </c>
      <c r="G22" s="6" t="s">
        <v>254</v>
      </c>
      <c r="H22" s="6" t="s">
        <v>25</v>
      </c>
      <c r="I22" s="24" t="s">
        <v>237</v>
      </c>
      <c r="J22" s="24" t="s">
        <v>255</v>
      </c>
      <c r="K22" s="5">
        <v>15900006196</v>
      </c>
      <c r="L22" s="25">
        <v>41061</v>
      </c>
      <c r="M22" s="6"/>
      <c r="N22" s="6"/>
      <c r="O22" s="6"/>
      <c r="P22" s="6"/>
      <c r="Q22" s="31" t="s">
        <v>171</v>
      </c>
    </row>
    <row r="23" spans="1:17" s="9" customFormat="1" ht="30" customHeight="1">
      <c r="A23" s="23">
        <v>20</v>
      </c>
      <c r="B23" s="24" t="s">
        <v>256</v>
      </c>
      <c r="C23" s="6" t="s">
        <v>22</v>
      </c>
      <c r="D23" s="28">
        <v>35704</v>
      </c>
      <c r="E23" s="26">
        <f t="shared" ca="1" si="1"/>
        <v>22.816438356164383</v>
      </c>
      <c r="F23" s="6" t="s">
        <v>31</v>
      </c>
      <c r="G23" s="6" t="s">
        <v>257</v>
      </c>
      <c r="H23" s="6" t="s">
        <v>25</v>
      </c>
      <c r="I23" s="24" t="s">
        <v>60</v>
      </c>
      <c r="J23" s="39" t="s">
        <v>178</v>
      </c>
      <c r="K23" s="5">
        <v>15913421867</v>
      </c>
      <c r="L23" s="25">
        <v>43252</v>
      </c>
      <c r="M23" s="38"/>
      <c r="N23" s="6"/>
      <c r="O23" s="6"/>
      <c r="P23" s="6"/>
      <c r="Q23" s="31"/>
    </row>
    <row r="24" spans="1:17" s="9" customFormat="1" ht="30" customHeight="1">
      <c r="A24" s="23">
        <v>21</v>
      </c>
      <c r="B24" s="24" t="s">
        <v>258</v>
      </c>
      <c r="C24" s="31" t="s">
        <v>71</v>
      </c>
      <c r="D24" s="32">
        <v>35309</v>
      </c>
      <c r="E24" s="33">
        <f t="shared" ca="1" si="1"/>
        <v>23.898630136986302</v>
      </c>
      <c r="F24" s="29" t="s">
        <v>31</v>
      </c>
      <c r="G24" s="31" t="s">
        <v>259</v>
      </c>
      <c r="H24" s="34" t="s">
        <v>25</v>
      </c>
      <c r="I24" s="27" t="s">
        <v>260</v>
      </c>
      <c r="J24" s="39" t="s">
        <v>261</v>
      </c>
      <c r="K24" s="5">
        <v>15084927455</v>
      </c>
      <c r="L24" s="25">
        <v>43617</v>
      </c>
      <c r="M24" s="3"/>
      <c r="N24" s="3"/>
      <c r="O24" s="3"/>
      <c r="P24" s="6"/>
      <c r="Q24" s="31" t="s">
        <v>159</v>
      </c>
    </row>
    <row r="25" spans="1:17" s="9" customFormat="1" ht="30" customHeight="1">
      <c r="A25" s="23">
        <v>22</v>
      </c>
      <c r="B25" s="24" t="s">
        <v>262</v>
      </c>
      <c r="C25" s="3" t="s">
        <v>71</v>
      </c>
      <c r="D25" s="28">
        <v>33025</v>
      </c>
      <c r="E25" s="26">
        <f t="shared" ca="1" si="1"/>
        <v>30.156164383561645</v>
      </c>
      <c r="F25" s="29" t="s">
        <v>31</v>
      </c>
      <c r="G25" s="6" t="s">
        <v>188</v>
      </c>
      <c r="H25" s="6" t="s">
        <v>25</v>
      </c>
      <c r="I25" s="24" t="s">
        <v>227</v>
      </c>
      <c r="J25" s="24" t="s">
        <v>186</v>
      </c>
      <c r="K25" s="5">
        <v>13570098861</v>
      </c>
      <c r="L25" s="25">
        <v>43617</v>
      </c>
      <c r="M25" s="3"/>
      <c r="N25" s="3"/>
      <c r="O25" s="3"/>
      <c r="P25" s="6"/>
      <c r="Q25" s="31"/>
    </row>
    <row r="26" spans="1:17" s="9" customFormat="1" ht="30" customHeight="1">
      <c r="A26" s="23">
        <v>23</v>
      </c>
      <c r="B26" s="24" t="s">
        <v>263</v>
      </c>
      <c r="C26" s="6" t="s">
        <v>22</v>
      </c>
      <c r="D26" s="28">
        <v>32660</v>
      </c>
      <c r="E26" s="26">
        <f t="shared" ca="1" si="1"/>
        <v>31.156164383561645</v>
      </c>
      <c r="F26" s="6" t="s">
        <v>31</v>
      </c>
      <c r="G26" s="6" t="s">
        <v>264</v>
      </c>
      <c r="H26" s="6" t="s">
        <v>25</v>
      </c>
      <c r="I26" s="24" t="s">
        <v>265</v>
      </c>
      <c r="J26" s="39" t="s">
        <v>178</v>
      </c>
      <c r="K26" s="5">
        <v>17820124108</v>
      </c>
      <c r="L26" s="25">
        <v>41426</v>
      </c>
      <c r="M26" s="38"/>
      <c r="N26" s="6"/>
      <c r="O26" s="6"/>
      <c r="P26" s="6"/>
      <c r="Q26" s="31"/>
    </row>
    <row r="27" spans="1:17" s="9" customFormat="1" ht="30" customHeight="1">
      <c r="A27" s="23">
        <v>24</v>
      </c>
      <c r="B27" s="24" t="s">
        <v>266</v>
      </c>
      <c r="C27" s="3" t="s">
        <v>22</v>
      </c>
      <c r="D27" s="28">
        <v>33420</v>
      </c>
      <c r="E27" s="26">
        <f t="shared" ca="1" si="1"/>
        <v>29.073972602739726</v>
      </c>
      <c r="F27" s="29" t="s">
        <v>31</v>
      </c>
      <c r="G27" s="6" t="s">
        <v>267</v>
      </c>
      <c r="H27" s="6" t="s">
        <v>25</v>
      </c>
      <c r="I27" s="24" t="s">
        <v>60</v>
      </c>
      <c r="J27" s="39" t="s">
        <v>174</v>
      </c>
      <c r="K27" s="5">
        <v>15019912248</v>
      </c>
      <c r="L27" s="25">
        <v>41791</v>
      </c>
      <c r="M27" s="3"/>
      <c r="N27" s="3"/>
      <c r="O27" s="3"/>
      <c r="P27" s="6"/>
      <c r="Q27" s="31"/>
    </row>
    <row r="28" spans="1:17" s="9" customFormat="1" ht="30" customHeight="1">
      <c r="A28" s="23">
        <v>25</v>
      </c>
      <c r="B28" s="24" t="s">
        <v>268</v>
      </c>
      <c r="C28" s="3" t="s">
        <v>71</v>
      </c>
      <c r="D28" s="28">
        <v>33390</v>
      </c>
      <c r="E28" s="26">
        <f t="shared" ca="1" si="1"/>
        <v>29.156164383561645</v>
      </c>
      <c r="F28" s="3" t="s">
        <v>23</v>
      </c>
      <c r="G28" s="3" t="s">
        <v>269</v>
      </c>
      <c r="H28" s="6" t="s">
        <v>119</v>
      </c>
      <c r="I28" s="24" t="s">
        <v>270</v>
      </c>
      <c r="J28" s="24" t="s">
        <v>271</v>
      </c>
      <c r="K28" s="5">
        <v>13133828173</v>
      </c>
      <c r="L28" s="25">
        <v>43252</v>
      </c>
      <c r="M28" s="3"/>
      <c r="N28" s="3"/>
      <c r="O28" s="3"/>
      <c r="P28" s="6"/>
      <c r="Q28" s="31"/>
    </row>
    <row r="29" spans="1:17" s="9" customFormat="1" ht="30" customHeight="1">
      <c r="A29" s="23">
        <v>26</v>
      </c>
      <c r="B29" s="24" t="s">
        <v>272</v>
      </c>
      <c r="C29" s="6" t="s">
        <v>22</v>
      </c>
      <c r="D29" s="28">
        <v>33086</v>
      </c>
      <c r="E29" s="26">
        <f t="shared" ca="1" si="1"/>
        <v>29.989041095890411</v>
      </c>
      <c r="F29" s="6" t="s">
        <v>31</v>
      </c>
      <c r="G29" s="6" t="s">
        <v>32</v>
      </c>
      <c r="H29" s="6" t="s">
        <v>25</v>
      </c>
      <c r="I29" s="24" t="s">
        <v>215</v>
      </c>
      <c r="J29" s="39" t="s">
        <v>186</v>
      </c>
      <c r="K29" s="5">
        <v>13610471192</v>
      </c>
      <c r="L29" s="25">
        <v>41456</v>
      </c>
      <c r="M29" s="38"/>
      <c r="N29" s="6"/>
      <c r="O29" s="3"/>
      <c r="P29" s="6"/>
      <c r="Q29" s="31"/>
    </row>
    <row r="30" spans="1:17" s="9" customFormat="1" ht="30" customHeight="1">
      <c r="A30" s="23">
        <v>27</v>
      </c>
      <c r="B30" s="24" t="s">
        <v>273</v>
      </c>
      <c r="C30" s="3" t="s">
        <v>22</v>
      </c>
      <c r="D30" s="28">
        <v>32843</v>
      </c>
      <c r="E30" s="26">
        <f t="shared" ca="1" si="1"/>
        <v>30.654794520547945</v>
      </c>
      <c r="F30" s="29" t="s">
        <v>29</v>
      </c>
      <c r="G30" s="3" t="s">
        <v>274</v>
      </c>
      <c r="H30" s="6" t="s">
        <v>25</v>
      </c>
      <c r="I30" s="24" t="s">
        <v>126</v>
      </c>
      <c r="J30" s="39" t="s">
        <v>275</v>
      </c>
      <c r="K30" s="5">
        <v>13432199887</v>
      </c>
      <c r="L30" s="25">
        <v>41426</v>
      </c>
      <c r="M30" s="3"/>
      <c r="N30" s="3"/>
      <c r="O30" s="3"/>
      <c r="P30" s="6"/>
      <c r="Q30" s="31" t="s">
        <v>171</v>
      </c>
    </row>
    <row r="31" spans="1:17" s="10" customFormat="1" ht="30" customHeight="1">
      <c r="A31" s="23">
        <v>28</v>
      </c>
      <c r="B31" s="24" t="s">
        <v>276</v>
      </c>
      <c r="C31" s="6" t="s">
        <v>71</v>
      </c>
      <c r="D31" s="28">
        <v>34243</v>
      </c>
      <c r="E31" s="26">
        <f t="shared" ca="1" si="1"/>
        <v>26.81917808219178</v>
      </c>
      <c r="F31" s="6" t="s">
        <v>277</v>
      </c>
      <c r="G31" s="6" t="s">
        <v>65</v>
      </c>
      <c r="H31" s="6" t="s">
        <v>25</v>
      </c>
      <c r="I31" s="24" t="s">
        <v>88</v>
      </c>
      <c r="J31" s="24" t="s">
        <v>278</v>
      </c>
      <c r="K31" s="5">
        <v>15625320313</v>
      </c>
      <c r="L31" s="25">
        <v>42522</v>
      </c>
      <c r="M31" s="6"/>
      <c r="N31" s="6"/>
      <c r="O31" s="6"/>
      <c r="P31" s="3"/>
      <c r="Q31" s="42"/>
    </row>
    <row r="32" spans="1:17" s="10" customFormat="1" ht="30" customHeight="1">
      <c r="A32" s="23">
        <v>29</v>
      </c>
      <c r="B32" s="24" t="s">
        <v>279</v>
      </c>
      <c r="C32" s="31" t="s">
        <v>22</v>
      </c>
      <c r="D32" s="32">
        <v>33239</v>
      </c>
      <c r="E32" s="33">
        <f t="shared" ca="1" si="1"/>
        <v>29.56986301369863</v>
      </c>
      <c r="F32" s="29" t="s">
        <v>23</v>
      </c>
      <c r="G32" s="31" t="s">
        <v>32</v>
      </c>
      <c r="H32" s="34" t="s">
        <v>25</v>
      </c>
      <c r="I32" s="39" t="s">
        <v>144</v>
      </c>
      <c r="J32" s="39" t="s">
        <v>186</v>
      </c>
      <c r="K32" s="5">
        <v>15900078167</v>
      </c>
      <c r="L32" s="28">
        <v>41426</v>
      </c>
      <c r="M32" s="38"/>
      <c r="N32" s="6"/>
      <c r="O32" s="6"/>
      <c r="P32" s="3"/>
      <c r="Q32" s="42"/>
    </row>
    <row r="33" spans="1:17" s="9" customFormat="1" ht="30" customHeight="1">
      <c r="A33" s="23">
        <v>30</v>
      </c>
      <c r="B33" s="24" t="s">
        <v>280</v>
      </c>
      <c r="C33" s="3" t="s">
        <v>71</v>
      </c>
      <c r="D33" s="28">
        <v>34669</v>
      </c>
      <c r="E33" s="26">
        <f t="shared" ca="1" si="1"/>
        <v>25.652054794520549</v>
      </c>
      <c r="F33" s="29" t="s">
        <v>31</v>
      </c>
      <c r="G33" s="30" t="s">
        <v>281</v>
      </c>
      <c r="H33" s="6" t="s">
        <v>25</v>
      </c>
      <c r="I33" s="24" t="s">
        <v>282</v>
      </c>
      <c r="J33" s="39" t="s">
        <v>283</v>
      </c>
      <c r="K33" s="5">
        <v>13928163520</v>
      </c>
      <c r="L33" s="25">
        <v>42522</v>
      </c>
      <c r="M33" s="3"/>
      <c r="N33" s="3"/>
      <c r="O33" s="3"/>
      <c r="P33" s="6"/>
      <c r="Q33" s="6"/>
    </row>
  </sheetData>
  <autoFilter ref="A3:R33"/>
  <mergeCells count="1">
    <mergeCell ref="A1:Q1"/>
  </mergeCells>
  <phoneticPr fontId="10" type="noConversion"/>
  <conditionalFormatting sqref="M34:M1048576 M3:M29">
    <cfRule type="cellIs" dxfId="0" priority="1" stopIfTrue="1" operator="lessThan">
      <formula>60</formula>
    </cfRule>
  </conditionalFormatting>
  <dataValidations count="2">
    <dataValidation type="list" allowBlank="1" showInputMessage="1" showErrorMessage="1" sqref="C2:C31 C33:C1048576">
      <formula1>$R$7:$R$8</formula1>
    </dataValidation>
    <dataValidation type="list" allowBlank="1" showInputMessage="1" showErrorMessage="1" sqref="H2:H31 H33:H1048576">
      <formula1>$R$9:$R$11</formula1>
    </dataValidation>
  </dataValidations>
  <printOptions horizontalCentered="1"/>
  <pageMargins left="0.15625" right="0.118055555555556" top="0.196527777777778" bottom="0.51180555555555596" header="0.39305555555555599" footer="7.7777777777777807E-2"/>
  <pageSetup paperSize="9" scale="9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G4" sqref="G4"/>
    </sheetView>
  </sheetViews>
  <sheetFormatPr defaultColWidth="9" defaultRowHeight="14.25"/>
  <cols>
    <col min="1" max="3" width="24.25" customWidth="1"/>
  </cols>
  <sheetData>
    <row r="1" spans="1:3" ht="54" customHeight="1">
      <c r="A1" s="67" t="s">
        <v>284</v>
      </c>
      <c r="B1" s="67"/>
      <c r="C1" s="67"/>
    </row>
    <row r="2" spans="1:3" ht="30" customHeight="1">
      <c r="A2" s="2" t="s">
        <v>2</v>
      </c>
      <c r="B2" s="2" t="s">
        <v>4</v>
      </c>
      <c r="C2" s="2" t="s">
        <v>5</v>
      </c>
    </row>
    <row r="3" spans="1:3" s="1" customFormat="1" ht="30" customHeight="1">
      <c r="A3" s="3">
        <v>1</v>
      </c>
      <c r="B3" s="4" t="s">
        <v>285</v>
      </c>
      <c r="C3" s="3" t="s">
        <v>22</v>
      </c>
    </row>
    <row r="4" spans="1:3" s="1" customFormat="1" ht="30" customHeight="1">
      <c r="A4" s="3">
        <v>2</v>
      </c>
      <c r="B4" s="4" t="s">
        <v>286</v>
      </c>
      <c r="C4" s="3" t="s">
        <v>22</v>
      </c>
    </row>
    <row r="5" spans="1:3" s="1" customFormat="1" ht="30" customHeight="1">
      <c r="A5" s="3">
        <v>3</v>
      </c>
      <c r="B5" s="5" t="s">
        <v>287</v>
      </c>
      <c r="C5" s="3" t="s">
        <v>22</v>
      </c>
    </row>
    <row r="6" spans="1:3" s="1" customFormat="1" ht="30" customHeight="1">
      <c r="A6" s="3">
        <v>4</v>
      </c>
      <c r="B6" s="4" t="s">
        <v>288</v>
      </c>
      <c r="C6" s="3" t="s">
        <v>71</v>
      </c>
    </row>
    <row r="7" spans="1:3" s="1" customFormat="1" ht="30" customHeight="1">
      <c r="A7" s="3">
        <v>5</v>
      </c>
      <c r="B7" s="4" t="s">
        <v>289</v>
      </c>
      <c r="C7" s="3" t="s">
        <v>22</v>
      </c>
    </row>
    <row r="8" spans="1:3" s="1" customFormat="1" ht="30" customHeight="1">
      <c r="A8" s="3">
        <v>6</v>
      </c>
      <c r="B8" s="4" t="s">
        <v>290</v>
      </c>
      <c r="C8" s="3" t="s">
        <v>22</v>
      </c>
    </row>
    <row r="9" spans="1:3" s="1" customFormat="1" ht="30" customHeight="1">
      <c r="A9" s="3">
        <v>7</v>
      </c>
      <c r="B9" s="3" t="s">
        <v>291</v>
      </c>
      <c r="C9" s="3" t="s">
        <v>22</v>
      </c>
    </row>
    <row r="10" spans="1:3" s="1" customFormat="1" ht="30" customHeight="1">
      <c r="A10" s="3">
        <v>8</v>
      </c>
      <c r="B10" s="4" t="s">
        <v>292</v>
      </c>
      <c r="C10" s="6" t="s">
        <v>22</v>
      </c>
    </row>
    <row r="11" spans="1:3" s="1" customFormat="1" ht="30" customHeight="1">
      <c r="A11" s="3">
        <v>9</v>
      </c>
      <c r="B11" s="4" t="s">
        <v>293</v>
      </c>
      <c r="C11" s="7" t="s">
        <v>22</v>
      </c>
    </row>
  </sheetData>
  <mergeCells count="1">
    <mergeCell ref="A1:C1"/>
  </mergeCells>
  <phoneticPr fontId="10" type="noConversion"/>
  <dataValidations count="2">
    <dataValidation type="list" allowBlank="1" showInputMessage="1" showErrorMessage="1" sqref="C11">
      <formula1>$F$6:$F$7</formula1>
    </dataValidation>
    <dataValidation type="list" allowBlank="1" showInputMessage="1" showErrorMessage="1" sqref="C2:C10">
      <formula1>#REF!</formula1>
    </dataValidation>
  </dataValidations>
  <printOptions horizontalCentered="1"/>
  <pageMargins left="0.70763888888888904" right="0.70763888888888904" top="0.39305555555555599" bottom="0.39305555555555599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8</vt:i4>
      </vt:variant>
    </vt:vector>
  </HeadingPairs>
  <TitlesOfParts>
    <vt:vector size="13" baseType="lpstr">
      <vt:lpstr>住建局</vt:lpstr>
      <vt:lpstr>财政局</vt:lpstr>
      <vt:lpstr>组办</vt:lpstr>
      <vt:lpstr>综治办</vt:lpstr>
      <vt:lpstr>Sheet1</vt:lpstr>
      <vt:lpstr>财政局!Print_Area</vt:lpstr>
      <vt:lpstr>住建局!Print_Area</vt:lpstr>
      <vt:lpstr>综治办!Print_Area</vt:lpstr>
      <vt:lpstr>组办!Print_Area</vt:lpstr>
      <vt:lpstr>财政局!Print_Titles</vt:lpstr>
      <vt:lpstr>住建局!Print_Titles</vt:lpstr>
      <vt:lpstr>综治办!Print_Titles</vt:lpstr>
      <vt:lpstr>组办!Print_Titles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林然</cp:lastModifiedBy>
  <cp:lastPrinted>2020-07-20T01:51:20Z</cp:lastPrinted>
  <dcterms:created xsi:type="dcterms:W3CDTF">2017-11-08T09:14:00Z</dcterms:created>
  <dcterms:modified xsi:type="dcterms:W3CDTF">2020-07-20T01:52:33Z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2052-9.1.0.4894</vt:lpwstr>
  </property>
</Properties>
</file>